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PE\_OPERATIONS\30-Nîmes-MA\22 travaux provisoire 2022 2026\SAP - Vestiaires - Nîmes\Cuisine - Buanderie\04-MOE\Etudes\4-PRO DCE\V1\DCE\03_DPGF\"/>
    </mc:Choice>
  </mc:AlternateContent>
  <xr:revisionPtr revIDLastSave="0" documentId="13_ncr:1_{052D7958-8682-4296-83AE-660AB1A8ACE2}" xr6:coauthVersionLast="47" xr6:coauthVersionMax="47" xr10:uidLastSave="{00000000-0000-0000-0000-000000000000}"/>
  <bookViews>
    <workbookView xWindow="-2715" yWindow="-15870" windowWidth="25440" windowHeight="15270" xr2:uid="{57A3DCE2-A750-47A6-9AAA-2601D61F917F}"/>
  </bookViews>
  <sheets>
    <sheet name="DPGF LOT 9" sheetId="10" r:id="rId1"/>
  </sheets>
  <definedNames>
    <definedName name="_Hlk140227710" localSheetId="0">'DPGF LOT 9'!#REF!</definedName>
    <definedName name="_xlnm.Print_Titles" localSheetId="0">'DPGF LOT 9'!$4:$4</definedName>
    <definedName name="_xlnm.Print_Area" localSheetId="0">'DPGF LOT 9'!$A$1:$F$38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0" l="1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35" i="10" s="1"/>
  <c r="F17" i="10"/>
  <c r="F16" i="10"/>
  <c r="F15" i="10"/>
  <c r="F14" i="10"/>
  <c r="F13" i="10"/>
  <c r="F12" i="10"/>
  <c r="F11" i="10"/>
  <c r="F10" i="10"/>
  <c r="F9" i="10"/>
  <c r="F8" i="10"/>
  <c r="F7" i="10"/>
  <c r="F36" i="10" l="1"/>
  <c r="F37" i="10" s="1"/>
</calcChain>
</file>

<file path=xl/sharedStrings.xml><?xml version="1.0" encoding="utf-8"?>
<sst xmlns="http://schemas.openxmlformats.org/spreadsheetml/2006/main" count="69" uniqueCount="44">
  <si>
    <t>Désignation</t>
  </si>
  <si>
    <t>U</t>
  </si>
  <si>
    <t>Q</t>
  </si>
  <si>
    <t>ml</t>
  </si>
  <si>
    <t>ens</t>
  </si>
  <si>
    <t>PU €HT</t>
  </si>
  <si>
    <t>u</t>
  </si>
  <si>
    <t>TOTAL
 €HT</t>
  </si>
  <si>
    <t>MAISON D'ARRET DE NIMES</t>
  </si>
  <si>
    <t>Réaménagement de la cuisine et création d’un bâtiment Lingerie</t>
  </si>
  <si>
    <t>Equipements (fourniture et mise en service)</t>
  </si>
  <si>
    <t xml:space="preserve">Balance de précision au gramme
marque : </t>
  </si>
  <si>
    <t>poste de lavage désinfection (circulation zone réserve de jour)
marque : ERDEMIL</t>
  </si>
  <si>
    <t>Armoire vestiaire 2 compartiments type industrie salissante</t>
  </si>
  <si>
    <t>CUISINE R+1</t>
  </si>
  <si>
    <t>DPGF
LOT 9 - EQUIPEMENTS DE CUISINE</t>
  </si>
  <si>
    <r>
      <t xml:space="preserve">Tue insectes circulation réserve de jour
</t>
    </r>
    <r>
      <rPr>
        <sz val="10"/>
        <color rgb="FF0070C0"/>
        <rFont val="Calibri"/>
        <family val="2"/>
        <scheme val="minor"/>
      </rPr>
      <t>marque : BOURGEAT</t>
    </r>
    <r>
      <rPr>
        <sz val="10"/>
        <color theme="1"/>
        <rFont val="Calibri"/>
        <family val="2"/>
        <scheme val="minor"/>
      </rPr>
      <t xml:space="preserve">, </t>
    </r>
    <r>
      <rPr>
        <sz val="10"/>
        <color theme="8"/>
        <rFont val="Calibri"/>
        <family val="2"/>
        <scheme val="minor"/>
      </rPr>
      <t>ou techniquement équivalent</t>
    </r>
  </si>
  <si>
    <t>Plonge deux bacs avec égouttoir droit
Equipement existant récupéré</t>
  </si>
  <si>
    <t>Eplucheuses
Equipement existant récupéré</t>
  </si>
  <si>
    <t>Lave mains à commande non manuelle
Equipement existant récupéré</t>
  </si>
  <si>
    <t>Etagère inox sur console
Equipement existant récupéré</t>
  </si>
  <si>
    <t>Table de travail inox adossée, fixe 1600x700x82
Equipement existant récupéré</t>
  </si>
  <si>
    <t>Meuble de rangement haut double porte coulissantes 2100x400x60
marque : SOFINOR</t>
  </si>
  <si>
    <t>Table de travail inox centrale, mobile 1200x700x82
Equipement existant récupéré</t>
  </si>
  <si>
    <t>Table de travail inox centrale, mobile 1400x700x82
Equipement existant récupéré</t>
  </si>
  <si>
    <t>poste de lavage désinfection (préparation froide)
poste existant récupéré</t>
  </si>
  <si>
    <t>Porte sac poubelle à pince
Equipement existant récupéré</t>
  </si>
  <si>
    <t>Table du chef adossée, fixe
Equipement existant récupéré</t>
  </si>
  <si>
    <t>Trancheuse à viandes
Equipement existant récupéré</t>
  </si>
  <si>
    <t>Coupe légumes combiné
Equipement existant récupéré</t>
  </si>
  <si>
    <t>Thermo scelleuse à barquette
Equipement existant récupéré</t>
  </si>
  <si>
    <t>Armoire froide simple porte
Equipement existant récupéré</t>
  </si>
  <si>
    <r>
      <t xml:space="preserve">Tapis de désinfection des semelles
</t>
    </r>
    <r>
      <rPr>
        <sz val="10"/>
        <color rgb="FF0070C0"/>
        <rFont val="Calibri"/>
        <family val="2"/>
        <scheme val="minor"/>
      </rPr>
      <t>marque : SANIPOUSSE</t>
    </r>
    <r>
      <rPr>
        <sz val="10"/>
        <color theme="8"/>
        <rFont val="Calibri"/>
        <family val="2"/>
        <scheme val="minor"/>
      </rPr>
      <t>, ou techniquement équivalent</t>
    </r>
  </si>
  <si>
    <r>
      <t xml:space="preserve">Rayonnage clayettes amovibles profondeur 460mm ( linéaire au sol)
</t>
    </r>
    <r>
      <rPr>
        <sz val="10"/>
        <color rgb="FF0070C0"/>
        <rFont val="Calibri"/>
        <family val="2"/>
        <scheme val="minor"/>
      </rPr>
      <t>marque : FERMOD, ou techniquement équivalent</t>
    </r>
  </si>
  <si>
    <r>
      <t xml:space="preserve">Lave mains à commande non manuelle
</t>
    </r>
    <r>
      <rPr>
        <sz val="10"/>
        <color rgb="FF0070C0"/>
        <rFont val="Calibri"/>
        <family val="2"/>
        <scheme val="minor"/>
      </rPr>
      <t>marque : BOURGEAT, ou techniquement équivalent</t>
    </r>
  </si>
  <si>
    <r>
      <t xml:space="preserve">Table de déboitage avec bac 3GN1/1 et douchette
</t>
    </r>
    <r>
      <rPr>
        <sz val="10"/>
        <color rgb="FF0070C0"/>
        <rFont val="Calibri"/>
        <family val="2"/>
        <scheme val="minor"/>
      </rPr>
      <t xml:space="preserve">Marque : SOFINOR, ou techniquement équivalent </t>
    </r>
  </si>
  <si>
    <r>
      <t xml:space="preserve">Ouvre boite électrique
</t>
    </r>
    <r>
      <rPr>
        <sz val="10"/>
        <color rgb="FF0070C0"/>
        <rFont val="Calibri"/>
        <family val="2"/>
        <scheme val="minor"/>
      </rPr>
      <t xml:space="preserve">marque : LE TELLIER, ou techniquement équivalent </t>
    </r>
  </si>
  <si>
    <r>
      <t xml:space="preserve">Echelles mobile 20 niveaux GN1/1
</t>
    </r>
    <r>
      <rPr>
        <sz val="10"/>
        <color rgb="FF0070C0"/>
        <rFont val="Calibri"/>
        <family val="2"/>
        <scheme val="minor"/>
      </rPr>
      <t xml:space="preserve">marque : BOURGEAT - Type : HOUSSE, ou techniquement équivalent </t>
    </r>
  </si>
  <si>
    <r>
      <t xml:space="preserve">Cutter de table R301
</t>
    </r>
    <r>
      <rPr>
        <sz val="10"/>
        <color rgb="FF0070C0"/>
        <rFont val="Calibri"/>
        <family val="2"/>
        <scheme val="minor"/>
      </rPr>
      <t>marque : ROBOT COUPE, ou techniquement équivalent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</si>
  <si>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Coupe légumes CL55
</t>
    </r>
    <r>
      <rPr>
        <sz val="10"/>
        <color rgb="FF0070C0"/>
        <rFont val="Calibri"/>
        <family val="2"/>
        <scheme val="minor"/>
      </rPr>
      <t xml:space="preserve">marque : ROBOT COUPE, ou techniquement équivalent </t>
    </r>
  </si>
  <si>
    <r>
      <t xml:space="preserve">Batteur mélangeur 40L
</t>
    </r>
    <r>
      <rPr>
        <sz val="10"/>
        <color rgb="FF0070C0"/>
        <rFont val="Calibri"/>
        <family val="2"/>
        <scheme val="minor"/>
      </rPr>
      <t xml:space="preserve">marque : DITO SAMA, ou techniquement équivalent </t>
    </r>
  </si>
  <si>
    <t>TOTAL HT</t>
  </si>
  <si>
    <t>TOTAL TTC</t>
  </si>
  <si>
    <t>TVA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</si>
</sst>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8"/>
      <name val="Calibri"/>
      <family val="2"/>
      <scheme val="minor"/>
    </font>
    <font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2" fontId="5" fillId="2" borderId="2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2" fontId="6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2" fontId="5" fillId="2" borderId="4" xfId="1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2" fontId="5" fillId="2" borderId="6" xfId="1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2" borderId="0" xfId="0" applyFill="1"/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44" fontId="6" fillId="0" borderId="1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2" borderId="2" xfId="1" applyFont="1" applyFill="1" applyBorder="1" applyAlignment="1">
      <alignment horizontal="center" vertical="center"/>
    </xf>
    <xf numFmtId="44" fontId="5" fillId="2" borderId="7" xfId="1" applyFont="1" applyFill="1" applyBorder="1" applyAlignment="1">
      <alignment horizontal="center" vertical="center"/>
    </xf>
    <xf numFmtId="44" fontId="5" fillId="2" borderId="4" xfId="1" applyFont="1" applyFill="1" applyBorder="1" applyAlignment="1">
      <alignment horizontal="center" vertical="center"/>
    </xf>
    <xf numFmtId="44" fontId="5" fillId="2" borderId="10" xfId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wrapText="1"/>
    </xf>
    <xf numFmtId="44" fontId="5" fillId="0" borderId="3" xfId="1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44" fontId="1" fillId="0" borderId="0" xfId="1" applyFont="1" applyAlignment="1">
      <alignment horizontal="right" vertical="center"/>
    </xf>
    <xf numFmtId="44" fontId="6" fillId="4" borderId="14" xfId="1" applyFont="1" applyFill="1" applyBorder="1" applyAlignment="1">
      <alignment horizontal="center" vertical="center"/>
    </xf>
    <xf numFmtId="44" fontId="5" fillId="0" borderId="12" xfId="1" applyFont="1" applyBorder="1" applyAlignment="1">
      <alignment horizontal="center" vertical="center"/>
    </xf>
    <xf numFmtId="44" fontId="1" fillId="0" borderId="0" xfId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2" fontId="5" fillId="3" borderId="11" xfId="1" applyNumberFormat="1" applyFont="1" applyFill="1" applyBorder="1" applyAlignment="1">
      <alignment horizontal="center" vertical="center"/>
    </xf>
    <xf numFmtId="44" fontId="5" fillId="3" borderId="11" xfId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2" fontId="6" fillId="4" borderId="12" xfId="1" applyNumberFormat="1" applyFont="1" applyFill="1" applyBorder="1" applyAlignment="1">
      <alignment horizontal="center" vertical="center"/>
    </xf>
    <xf numFmtId="44" fontId="5" fillId="4" borderId="12" xfId="1" applyFont="1" applyFill="1" applyBorder="1" applyAlignment="1">
      <alignment horizontal="center" vertical="center"/>
    </xf>
    <xf numFmtId="44" fontId="6" fillId="4" borderId="12" xfId="1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11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BEC3-035B-4399-98B2-A6D08190CF10}">
  <dimension ref="A1:F40"/>
  <sheetViews>
    <sheetView tabSelected="1" view="pageBreakPreview" zoomScale="110" zoomScaleNormal="100" zoomScaleSheetLayoutView="110" workbookViewId="0">
      <selection activeCell="H14" sqref="H14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5" x14ac:dyDescent="0.25"/>
  <cols>
    <col min="1" max="1" width="2" style="1" bestFit="1" customWidth="1"/>
    <col min="2" max="2" width="55.85546875" style="2" customWidth="1"/>
    <col min="3" max="3" width="3.5703125" style="1" bestFit="1" customWidth="1"/>
    <col min="4" max="4" width="7.5703125" style="3" bestFit="1" customWidth="1"/>
    <col min="5" max="6" width="13.42578125" style="27" bestFit="1" customWidth="1"/>
  </cols>
  <sheetData>
    <row r="1" spans="1:6" x14ac:dyDescent="0.25">
      <c r="A1" s="56" t="s">
        <v>8</v>
      </c>
      <c r="B1" s="57"/>
      <c r="C1" s="57"/>
      <c r="D1" s="57"/>
      <c r="E1" s="57"/>
      <c r="F1" s="57"/>
    </row>
    <row r="2" spans="1:6" x14ac:dyDescent="0.25">
      <c r="A2" s="58" t="s">
        <v>9</v>
      </c>
      <c r="B2" s="59"/>
      <c r="C2" s="59"/>
      <c r="D2" s="59"/>
      <c r="E2" s="59"/>
      <c r="F2" s="59"/>
    </row>
    <row r="3" spans="1:6" ht="27.75" customHeight="1" x14ac:dyDescent="0.25">
      <c r="A3" s="58" t="s">
        <v>15</v>
      </c>
      <c r="B3" s="58"/>
      <c r="C3" s="58"/>
      <c r="D3" s="58"/>
      <c r="E3" s="58"/>
      <c r="F3" s="58"/>
    </row>
    <row r="4" spans="1:6" ht="25.5" x14ac:dyDescent="0.25">
      <c r="A4" s="7"/>
      <c r="B4" s="8" t="s">
        <v>0</v>
      </c>
      <c r="C4" s="7" t="s">
        <v>1</v>
      </c>
      <c r="D4" s="9" t="s">
        <v>2</v>
      </c>
      <c r="E4" s="29" t="s">
        <v>5</v>
      </c>
      <c r="F4" s="26" t="s">
        <v>7</v>
      </c>
    </row>
    <row r="5" spans="1:6" ht="15.75" x14ac:dyDescent="0.25">
      <c r="A5" s="53"/>
      <c r="B5" s="55" t="s">
        <v>14</v>
      </c>
      <c r="C5" s="49"/>
      <c r="D5" s="50"/>
      <c r="E5" s="51"/>
      <c r="F5" s="52"/>
    </row>
    <row r="6" spans="1:6" x14ac:dyDescent="0.25">
      <c r="A6" s="45"/>
      <c r="B6" s="35" t="s">
        <v>10</v>
      </c>
      <c r="C6" s="46"/>
      <c r="D6" s="47"/>
      <c r="E6" s="48"/>
      <c r="F6" s="48"/>
    </row>
    <row r="7" spans="1:6" ht="26.25" x14ac:dyDescent="0.25">
      <c r="A7" s="40"/>
      <c r="B7" s="24" t="s">
        <v>16</v>
      </c>
      <c r="C7" s="22" t="s">
        <v>6</v>
      </c>
      <c r="D7" s="11">
        <v>1</v>
      </c>
      <c r="E7" s="33"/>
      <c r="F7" s="28">
        <f>D7*E7</f>
        <v>0</v>
      </c>
    </row>
    <row r="8" spans="1:6" ht="26.25" x14ac:dyDescent="0.25">
      <c r="A8" s="40"/>
      <c r="B8" s="24" t="s">
        <v>32</v>
      </c>
      <c r="C8" s="22" t="s">
        <v>6</v>
      </c>
      <c r="D8" s="11">
        <v>1</v>
      </c>
      <c r="E8" s="33"/>
      <c r="F8" s="28">
        <f t="shared" ref="F8:F34" si="0">D8*E8</f>
        <v>0</v>
      </c>
    </row>
    <row r="9" spans="1:6" ht="25.5" x14ac:dyDescent="0.25">
      <c r="A9" s="54"/>
      <c r="B9" s="25" t="s">
        <v>33</v>
      </c>
      <c r="C9" s="12" t="s">
        <v>3</v>
      </c>
      <c r="D9" s="13">
        <v>21</v>
      </c>
      <c r="E9" s="32"/>
      <c r="F9" s="28">
        <f t="shared" si="0"/>
        <v>0</v>
      </c>
    </row>
    <row r="10" spans="1:6" ht="26.25" x14ac:dyDescent="0.25">
      <c r="A10" s="54"/>
      <c r="B10" s="16" t="s">
        <v>17</v>
      </c>
      <c r="C10" s="12" t="s">
        <v>6</v>
      </c>
      <c r="D10" s="13">
        <v>1</v>
      </c>
      <c r="E10" s="32"/>
      <c r="F10" s="28">
        <f t="shared" si="0"/>
        <v>0</v>
      </c>
    </row>
    <row r="11" spans="1:6" ht="26.25" x14ac:dyDescent="0.25">
      <c r="A11" s="54"/>
      <c r="B11" s="16" t="s">
        <v>18</v>
      </c>
      <c r="C11" s="12" t="s">
        <v>6</v>
      </c>
      <c r="D11" s="13">
        <v>1</v>
      </c>
      <c r="E11" s="32"/>
      <c r="F11" s="28">
        <f t="shared" si="0"/>
        <v>0</v>
      </c>
    </row>
    <row r="12" spans="1:6" ht="26.25" x14ac:dyDescent="0.25">
      <c r="A12" s="54"/>
      <c r="B12" s="16" t="s">
        <v>34</v>
      </c>
      <c r="C12" s="12" t="s">
        <v>6</v>
      </c>
      <c r="D12" s="13">
        <v>1</v>
      </c>
      <c r="E12" s="32"/>
      <c r="F12" s="28">
        <f t="shared" si="0"/>
        <v>0</v>
      </c>
    </row>
    <row r="13" spans="1:6" ht="26.25" x14ac:dyDescent="0.25">
      <c r="A13" s="54"/>
      <c r="B13" s="16" t="s">
        <v>19</v>
      </c>
      <c r="C13" s="12" t="s">
        <v>6</v>
      </c>
      <c r="D13" s="13">
        <v>2</v>
      </c>
      <c r="E13" s="32"/>
      <c r="F13" s="28">
        <f t="shared" si="0"/>
        <v>0</v>
      </c>
    </row>
    <row r="14" spans="1:6" ht="26.25" x14ac:dyDescent="0.25">
      <c r="A14" s="54"/>
      <c r="B14" s="16" t="s">
        <v>35</v>
      </c>
      <c r="C14" s="12" t="s">
        <v>6</v>
      </c>
      <c r="D14" s="13">
        <v>1</v>
      </c>
      <c r="E14" s="32"/>
      <c r="F14" s="28">
        <f t="shared" si="0"/>
        <v>0</v>
      </c>
    </row>
    <row r="15" spans="1:6" ht="26.25" x14ac:dyDescent="0.25">
      <c r="A15" s="54"/>
      <c r="B15" s="16" t="s">
        <v>36</v>
      </c>
      <c r="C15" s="12" t="s">
        <v>6</v>
      </c>
      <c r="D15" s="13">
        <v>1</v>
      </c>
      <c r="E15" s="32"/>
      <c r="F15" s="28">
        <f t="shared" si="0"/>
        <v>0</v>
      </c>
    </row>
    <row r="16" spans="1:6" ht="26.25" x14ac:dyDescent="0.25">
      <c r="A16" s="54"/>
      <c r="B16" s="16" t="s">
        <v>20</v>
      </c>
      <c r="C16" s="17" t="s">
        <v>6</v>
      </c>
      <c r="D16" s="13">
        <v>1</v>
      </c>
      <c r="E16" s="32"/>
      <c r="F16" s="28">
        <f t="shared" si="0"/>
        <v>0</v>
      </c>
    </row>
    <row r="17" spans="1:6" ht="26.25" x14ac:dyDescent="0.25">
      <c r="A17" s="54"/>
      <c r="B17" s="16" t="s">
        <v>21</v>
      </c>
      <c r="C17" s="17" t="s">
        <v>6</v>
      </c>
      <c r="D17" s="13">
        <v>1</v>
      </c>
      <c r="E17" s="32"/>
      <c r="F17" s="28">
        <f t="shared" si="0"/>
        <v>0</v>
      </c>
    </row>
    <row r="18" spans="1:6" ht="26.25" x14ac:dyDescent="0.25">
      <c r="A18" s="54"/>
      <c r="B18" s="16" t="s">
        <v>22</v>
      </c>
      <c r="C18" s="17" t="s">
        <v>6</v>
      </c>
      <c r="D18" s="13">
        <v>1</v>
      </c>
      <c r="E18" s="32"/>
      <c r="F18" s="28">
        <f t="shared" si="0"/>
        <v>0</v>
      </c>
    </row>
    <row r="19" spans="1:6" ht="26.25" x14ac:dyDescent="0.25">
      <c r="A19" s="54"/>
      <c r="B19" s="16" t="s">
        <v>23</v>
      </c>
      <c r="C19" s="17" t="s">
        <v>6</v>
      </c>
      <c r="D19" s="13">
        <v>1</v>
      </c>
      <c r="E19" s="32"/>
      <c r="F19" s="28">
        <f t="shared" si="0"/>
        <v>0</v>
      </c>
    </row>
    <row r="20" spans="1:6" ht="26.25" x14ac:dyDescent="0.25">
      <c r="A20" s="54"/>
      <c r="B20" s="16" t="s">
        <v>24</v>
      </c>
      <c r="C20" s="17" t="s">
        <v>6</v>
      </c>
      <c r="D20" s="13">
        <v>1</v>
      </c>
      <c r="E20" s="32"/>
      <c r="F20" s="28">
        <f t="shared" si="0"/>
        <v>0</v>
      </c>
    </row>
    <row r="21" spans="1:6" ht="26.25" x14ac:dyDescent="0.25">
      <c r="A21" s="54"/>
      <c r="B21" s="16" t="s">
        <v>12</v>
      </c>
      <c r="C21" s="12" t="s">
        <v>6</v>
      </c>
      <c r="D21" s="13">
        <v>1</v>
      </c>
      <c r="E21" s="32"/>
      <c r="F21" s="28">
        <f t="shared" si="0"/>
        <v>0</v>
      </c>
    </row>
    <row r="22" spans="1:6" ht="26.25" x14ac:dyDescent="0.25">
      <c r="A22" s="54"/>
      <c r="B22" s="16" t="s">
        <v>25</v>
      </c>
      <c r="C22" s="12" t="s">
        <v>6</v>
      </c>
      <c r="D22" s="13">
        <v>2</v>
      </c>
      <c r="E22" s="32"/>
      <c r="F22" s="28">
        <f t="shared" si="0"/>
        <v>0</v>
      </c>
    </row>
    <row r="23" spans="1:6" ht="26.25" x14ac:dyDescent="0.25">
      <c r="A23" s="54"/>
      <c r="B23" s="16" t="s">
        <v>37</v>
      </c>
      <c r="C23" s="12" t="s">
        <v>6</v>
      </c>
      <c r="D23" s="13">
        <v>14</v>
      </c>
      <c r="E23" s="32"/>
      <c r="F23" s="28">
        <f t="shared" si="0"/>
        <v>0</v>
      </c>
    </row>
    <row r="24" spans="1:6" x14ac:dyDescent="0.25">
      <c r="A24" s="38"/>
      <c r="B24" s="18" t="s">
        <v>13</v>
      </c>
      <c r="C24" s="14" t="s">
        <v>4</v>
      </c>
      <c r="D24" s="15">
        <v>16</v>
      </c>
      <c r="E24" s="34"/>
      <c r="F24" s="28">
        <f t="shared" si="0"/>
        <v>0</v>
      </c>
    </row>
    <row r="25" spans="1:6" s="23" customFormat="1" ht="26.25" x14ac:dyDescent="0.25">
      <c r="A25" s="38"/>
      <c r="B25" s="18" t="s">
        <v>26</v>
      </c>
      <c r="C25" s="14" t="s">
        <v>4</v>
      </c>
      <c r="D25" s="15">
        <v>2</v>
      </c>
      <c r="E25" s="34"/>
      <c r="F25" s="28">
        <f t="shared" si="0"/>
        <v>0</v>
      </c>
    </row>
    <row r="26" spans="1:6" ht="26.25" x14ac:dyDescent="0.25">
      <c r="A26" s="38"/>
      <c r="B26" s="18" t="s">
        <v>27</v>
      </c>
      <c r="C26" s="19" t="s">
        <v>6</v>
      </c>
      <c r="D26" s="15">
        <v>1</v>
      </c>
      <c r="E26" s="34"/>
      <c r="F26" s="28">
        <f t="shared" si="0"/>
        <v>0</v>
      </c>
    </row>
    <row r="27" spans="1:6" ht="26.25" x14ac:dyDescent="0.25">
      <c r="A27" s="38"/>
      <c r="B27" s="18" t="s">
        <v>28</v>
      </c>
      <c r="C27" s="19" t="s">
        <v>6</v>
      </c>
      <c r="D27" s="15">
        <v>1</v>
      </c>
      <c r="E27" s="34"/>
      <c r="F27" s="28">
        <f t="shared" si="0"/>
        <v>0</v>
      </c>
    </row>
    <row r="28" spans="1:6" ht="26.25" x14ac:dyDescent="0.25">
      <c r="A28" s="38"/>
      <c r="B28" s="18" t="s">
        <v>38</v>
      </c>
      <c r="C28" s="19" t="s">
        <v>6</v>
      </c>
      <c r="D28" s="15">
        <v>1</v>
      </c>
      <c r="E28" s="34"/>
      <c r="F28" s="28">
        <f t="shared" si="0"/>
        <v>0</v>
      </c>
    </row>
    <row r="29" spans="1:6" ht="26.25" x14ac:dyDescent="0.25">
      <c r="A29" s="38"/>
      <c r="B29" s="18" t="s">
        <v>29</v>
      </c>
      <c r="C29" s="19" t="s">
        <v>6</v>
      </c>
      <c r="D29" s="15">
        <v>1</v>
      </c>
      <c r="E29" s="34"/>
      <c r="F29" s="28">
        <f t="shared" si="0"/>
        <v>0</v>
      </c>
    </row>
    <row r="30" spans="1:6" ht="26.25" x14ac:dyDescent="0.25">
      <c r="A30" s="38"/>
      <c r="B30" s="18" t="s">
        <v>39</v>
      </c>
      <c r="C30" s="19" t="s">
        <v>6</v>
      </c>
      <c r="D30" s="15">
        <v>1</v>
      </c>
      <c r="E30" s="34"/>
      <c r="F30" s="28">
        <f t="shared" si="0"/>
        <v>0</v>
      </c>
    </row>
    <row r="31" spans="1:6" ht="26.25" x14ac:dyDescent="0.25">
      <c r="A31" s="38"/>
      <c r="B31" s="18" t="s">
        <v>40</v>
      </c>
      <c r="C31" s="19" t="s">
        <v>6</v>
      </c>
      <c r="D31" s="15">
        <v>1</v>
      </c>
      <c r="E31" s="34"/>
      <c r="F31" s="28">
        <f t="shared" si="0"/>
        <v>0</v>
      </c>
    </row>
    <row r="32" spans="1:6" ht="26.25" x14ac:dyDescent="0.25">
      <c r="A32" s="38"/>
      <c r="B32" s="18" t="s">
        <v>30</v>
      </c>
      <c r="C32" s="19" t="s">
        <v>6</v>
      </c>
      <c r="D32" s="15">
        <v>1</v>
      </c>
      <c r="E32" s="34"/>
      <c r="F32" s="28">
        <f t="shared" si="0"/>
        <v>0</v>
      </c>
    </row>
    <row r="33" spans="1:6" ht="26.25" x14ac:dyDescent="0.25">
      <c r="A33" s="38"/>
      <c r="B33" s="18" t="s">
        <v>31</v>
      </c>
      <c r="C33" s="19" t="s">
        <v>6</v>
      </c>
      <c r="D33" s="15">
        <v>1</v>
      </c>
      <c r="E33" s="34"/>
      <c r="F33" s="28">
        <f t="shared" si="0"/>
        <v>0</v>
      </c>
    </row>
    <row r="34" spans="1:6" ht="26.25" x14ac:dyDescent="0.25">
      <c r="A34" s="39"/>
      <c r="B34" s="21" t="s">
        <v>11</v>
      </c>
      <c r="C34" s="20" t="s">
        <v>6</v>
      </c>
      <c r="D34" s="5">
        <v>1</v>
      </c>
      <c r="E34" s="31"/>
      <c r="F34" s="36">
        <f t="shared" si="0"/>
        <v>0</v>
      </c>
    </row>
    <row r="35" spans="1:6" x14ac:dyDescent="0.25">
      <c r="A35" s="37"/>
      <c r="B35" s="60" t="s">
        <v>41</v>
      </c>
      <c r="C35" s="60"/>
      <c r="D35" s="60"/>
      <c r="E35" s="60"/>
      <c r="F35" s="42">
        <f>SUM(F7:F34)</f>
        <v>0</v>
      </c>
    </row>
    <row r="36" spans="1:6" x14ac:dyDescent="0.25">
      <c r="D36" s="6"/>
      <c r="E36" s="44" t="s">
        <v>43</v>
      </c>
      <c r="F36" s="27">
        <f>F35*20%</f>
        <v>0</v>
      </c>
    </row>
    <row r="37" spans="1:6" x14ac:dyDescent="0.25">
      <c r="E37" s="41" t="s">
        <v>42</v>
      </c>
      <c r="F37" s="43">
        <f>SUM(F35:F36)</f>
        <v>0</v>
      </c>
    </row>
    <row r="38" spans="1:6" x14ac:dyDescent="0.25">
      <c r="D38" s="10"/>
    </row>
    <row r="39" spans="1:6" x14ac:dyDescent="0.25">
      <c r="D39" s="10"/>
    </row>
    <row r="40" spans="1:6" x14ac:dyDescent="0.25">
      <c r="D40" s="4"/>
      <c r="E40" s="30"/>
    </row>
  </sheetData>
  <mergeCells count="4">
    <mergeCell ref="A1:F1"/>
    <mergeCell ref="A2:F2"/>
    <mergeCell ref="A3:F3"/>
    <mergeCell ref="B35:E35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9</vt:lpstr>
      <vt:lpstr>'DPGF LOT 9'!Impression_des_titres</vt:lpstr>
      <vt:lpstr>'DPGF LOT 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BASSANO Maryline</cp:lastModifiedBy>
  <cp:lastPrinted>2025-02-28T13:16:00Z</cp:lastPrinted>
  <dcterms:created xsi:type="dcterms:W3CDTF">2023-06-05T14:09:33Z</dcterms:created>
  <dcterms:modified xsi:type="dcterms:W3CDTF">2025-07-02T08:24:26Z</dcterms:modified>
</cp:coreProperties>
</file>