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3 - Hospitalier\HP_2023_02_JANZE\06 DCE\08 DPGF\"/>
    </mc:Choice>
  </mc:AlternateContent>
  <xr:revisionPtr revIDLastSave="0" documentId="13_ncr:1_{215D9920-1149-4AB7-AE0A-7D1C897F35D5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Lot N°15 Page de garde" sheetId="3" r:id="rId1"/>
    <sheet name="Lot N°15 PEINTURE - REVETEMENT" sheetId="2" r:id="rId2"/>
  </sheets>
  <definedNames>
    <definedName name="_xlnm.Print_Titles" localSheetId="1">'Lot N°15 PEINTURE - REVETEMENT'!$1:$2</definedName>
    <definedName name="_xlnm.Print_Area" localSheetId="0">'Lot N°15 Page de garde'!$A$1:$D$15</definedName>
    <definedName name="_xlnm.Print_Area" localSheetId="1">'Lot N°15 PEINTURE - REVETEMENT'!$A$1:$I$107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" l="1"/>
  <c r="B105" i="2" l="1"/>
</calcChain>
</file>

<file path=xl/sharedStrings.xml><?xml version="1.0" encoding="utf-8"?>
<sst xmlns="http://schemas.openxmlformats.org/spreadsheetml/2006/main" count="164" uniqueCount="146">
  <si>
    <t>U</t>
  </si>
  <si>
    <t>Prix en €</t>
  </si>
  <si>
    <t>Total en €</t>
  </si>
  <si>
    <t>CH2</t>
  </si>
  <si>
    <t>DESCRIPTION DES OUVRAGES</t>
  </si>
  <si>
    <t>CH3</t>
  </si>
  <si>
    <t>TRAVAUX DE PEINTURE EXTERIEURE</t>
  </si>
  <si>
    <t>CH4</t>
  </si>
  <si>
    <t>ART</t>
  </si>
  <si>
    <t>PEI-A027</t>
  </si>
  <si>
    <t>Peinture sur béton</t>
  </si>
  <si>
    <t>Total TRAVAUX DE PEINTURE EXTERIEURE</t>
  </si>
  <si>
    <t>STOT</t>
  </si>
  <si>
    <t>TRAVAUX DE PEINTURE INTERIEURE</t>
  </si>
  <si>
    <t>CH4</t>
  </si>
  <si>
    <t>Sur portes prépeintes</t>
  </si>
  <si>
    <t>ART</t>
  </si>
  <si>
    <t>PEI-A011</t>
  </si>
  <si>
    <t>Sur ouvrages bois</t>
  </si>
  <si>
    <t>ART</t>
  </si>
  <si>
    <t>PEI-A012</t>
  </si>
  <si>
    <t>Vernis sur ouvrage bois</t>
  </si>
  <si>
    <t>ART</t>
  </si>
  <si>
    <t>PEI-A013</t>
  </si>
  <si>
    <t>Vernis sur ouvrage bois existant</t>
  </si>
  <si>
    <t>ART</t>
  </si>
  <si>
    <t>BEB-D474</t>
  </si>
  <si>
    <t>Lasure sur béton</t>
  </si>
  <si>
    <t>ART</t>
  </si>
  <si>
    <t>RA01-A17</t>
  </si>
  <si>
    <t>Sur ouvrages métalliques</t>
  </si>
  <si>
    <t>Total TRAVAUX DE PEINTURE INTERIEURE</t>
  </si>
  <si>
    <t>STOT</t>
  </si>
  <si>
    <t>ENDUIT PELLICULAIRE</t>
  </si>
  <si>
    <t>CH4</t>
  </si>
  <si>
    <t>Enduit pelliculaire</t>
  </si>
  <si>
    <t>Total ENDUIT PELLICULAIRE</t>
  </si>
  <si>
    <t>STOT</t>
  </si>
  <si>
    <t>PEINTURE SUR PLAFONDS</t>
  </si>
  <si>
    <t>CH4</t>
  </si>
  <si>
    <t>Plafonds béton - Finition A mate</t>
  </si>
  <si>
    <t>ART</t>
  </si>
  <si>
    <t>PEI-A016</t>
  </si>
  <si>
    <t>Plafonds plaques de plâtre - Finition A mate</t>
  </si>
  <si>
    <t>ART</t>
  </si>
  <si>
    <t>PEI-A017</t>
  </si>
  <si>
    <t>Total PEINTURE SUR PLAFONDS</t>
  </si>
  <si>
    <t>STOT</t>
  </si>
  <si>
    <t>PEINTURE SUR MURS</t>
  </si>
  <si>
    <t>CH4</t>
  </si>
  <si>
    <t>Murs béton - Finition B satinée</t>
  </si>
  <si>
    <t>Total PEINTURE SUR MURS</t>
  </si>
  <si>
    <t>STOT</t>
  </si>
  <si>
    <t>TEXTURE A PEINDRE ET PEINTURE</t>
  </si>
  <si>
    <t>CH4</t>
  </si>
  <si>
    <t>Murs béton</t>
  </si>
  <si>
    <t>Murs plaques de plâtre ou enduit plâtre</t>
  </si>
  <si>
    <t>ART</t>
  </si>
  <si>
    <t>BEB-B606</t>
  </si>
  <si>
    <t>Total TEXTURE A PEINDRE ET PEINTURE</t>
  </si>
  <si>
    <t>STOT</t>
  </si>
  <si>
    <t>CH4</t>
  </si>
  <si>
    <t>Peinture de propreté</t>
  </si>
  <si>
    <t>Total PEINTURE DE PROPRETE</t>
  </si>
  <si>
    <t>STOT</t>
  </si>
  <si>
    <t>REVETEMENT MURAL DECORATIF</t>
  </si>
  <si>
    <t>CH4</t>
  </si>
  <si>
    <t>***</t>
  </si>
  <si>
    <t>Support béton</t>
  </si>
  <si>
    <t>Support plaques à peindre</t>
  </si>
  <si>
    <t>ART</t>
  </si>
  <si>
    <t>PEI-A049</t>
  </si>
  <si>
    <t>Total REVETEMENT MURAL DECORATIF</t>
  </si>
  <si>
    <t>STOT</t>
  </si>
  <si>
    <t>PEINTURE ANTIDERAPANTE POLYURETHANE - S4</t>
  </si>
  <si>
    <t>CH4</t>
  </si>
  <si>
    <t>Peinture antidérapante polyuréthane sur escaliers</t>
  </si>
  <si>
    <t>Total PEINTURE ANTIDERAPANTE POLYURETHANE - S4</t>
  </si>
  <si>
    <t>STOT</t>
  </si>
  <si>
    <t>DALLES PODOTACTILES</t>
  </si>
  <si>
    <t>CH4</t>
  </si>
  <si>
    <t>Dalles podotactiles extérieures</t>
  </si>
  <si>
    <t>Total DALLES PODOTACTILES</t>
  </si>
  <si>
    <t>STOT</t>
  </si>
  <si>
    <t>PEINTURE SUR CANALISATIONS</t>
  </si>
  <si>
    <t>CH4</t>
  </si>
  <si>
    <t>Peinture sur canalisations</t>
  </si>
  <si>
    <t>Total PEINTURE SUR CANALISATIONS</t>
  </si>
  <si>
    <t>STOT</t>
  </si>
  <si>
    <t>JOINTS DE FINITIONS</t>
  </si>
  <si>
    <t>CH4</t>
  </si>
  <si>
    <t>Joints de finition</t>
  </si>
  <si>
    <t>Total JOINTS DE FINITIONS</t>
  </si>
  <si>
    <t>STOT</t>
  </si>
  <si>
    <t>CHAMBRE TEMOIN + CIRCULATION</t>
  </si>
  <si>
    <t>CH4</t>
  </si>
  <si>
    <t>Chambre témoin + circulation</t>
  </si>
  <si>
    <t>Total CHAMBRE TEMOIN + CIRCULATION</t>
  </si>
  <si>
    <t>STOT</t>
  </si>
  <si>
    <t>Total DESCRIPTION DES OUVRAGES</t>
  </si>
  <si>
    <t>STOT</t>
  </si>
  <si>
    <t>NETTOYAGE DES LOCAUX</t>
  </si>
  <si>
    <t>CH3</t>
  </si>
  <si>
    <t>Nettoyage des locaux - 3 nettoyages</t>
  </si>
  <si>
    <t>Total NETTOYAGE DES LOCAUX</t>
  </si>
  <si>
    <t>STOT</t>
  </si>
  <si>
    <t>Montant HT du Lot N°15 PEINTURE - REVETEMENTS MURAUX</t>
  </si>
  <si>
    <t>TOTHT</t>
  </si>
  <si>
    <t>TVA</t>
  </si>
  <si>
    <t>Montant TTC</t>
  </si>
  <si>
    <t>TOTTTC</t>
  </si>
  <si>
    <r>
      <rPr>
        <sz val="10"/>
        <rFont val="Arial"/>
        <family val="2"/>
      </rPr>
      <t>Reconstruction de l’Etablissement de « La Roche Aux Fées » à JANZE (35 150)</t>
    </r>
  </si>
  <si>
    <r>
      <rPr>
        <b/>
        <i/>
        <sz val="10"/>
        <rFont val="Arial"/>
        <family val="2"/>
      </rPr>
      <t>Edité le 30/04/2025</t>
    </r>
  </si>
  <si>
    <r>
      <rPr>
        <b/>
        <sz val="10"/>
        <rFont val="Arial"/>
        <family val="2"/>
      </rPr>
      <t xml:space="preserve">DCE
</t>
    </r>
    <r>
      <rPr>
        <b/>
        <sz val="10"/>
        <rFont val="Arial"/>
        <family val="2"/>
      </rPr>
      <t>Avril 2025</t>
    </r>
  </si>
  <si>
    <t>02 – CDPDF / 15 PEINTURE - REVETEMENTS MURAUX</t>
  </si>
  <si>
    <r>
      <rPr>
        <b/>
        <sz val="10"/>
        <rFont val="Arial"/>
        <family val="2"/>
      </rPr>
      <t>ZENOBIA</t>
    </r>
    <r>
      <rPr>
        <sz val="10"/>
        <rFont val="Arial"/>
        <family val="2"/>
      </rPr>
      <t xml:space="preserve">
Hameau de la Rivière Rue Panorama
14390 PETIVILLE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color rgb="FF44536A"/>
        <rFont val="Arial"/>
        <family val="2"/>
      </rPr>
      <t xml:space="preserve">02 31 24 69 04
</t>
    </r>
    <r>
      <rPr>
        <i/>
        <u/>
        <sz val="10"/>
        <color rgb="FF1F4E79"/>
        <rFont val="Arial"/>
        <family val="2"/>
      </rPr>
      <t>atelier@zenobia.fr</t>
    </r>
  </si>
  <si>
    <t>PAYSAGISTE</t>
  </si>
  <si>
    <r>
      <rPr>
        <b/>
        <sz val="10"/>
        <rFont val="Arial"/>
        <family val="2"/>
      </rPr>
      <t xml:space="preserve">CAPTERRE
</t>
    </r>
    <r>
      <rPr>
        <sz val="10"/>
        <rFont val="Arial"/>
        <family val="2"/>
      </rPr>
      <t xml:space="preserve">11 Allée du Bâtiment 35 000 RENNES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02.99.27.65.21
</t>
    </r>
    <r>
      <rPr>
        <i/>
        <u/>
        <sz val="10"/>
        <color rgb="FF0562C1"/>
        <rFont val="Arial"/>
        <family val="2"/>
      </rPr>
      <t>a</t>
    </r>
    <r>
      <rPr>
        <i/>
        <u/>
        <sz val="10"/>
        <color rgb="FF1F4E79"/>
        <rFont val="Arial"/>
        <family val="2"/>
      </rPr>
      <t>ccueil-rennes@betom.fr</t>
    </r>
  </si>
  <si>
    <r>
      <rPr>
        <b/>
        <sz val="10"/>
        <rFont val="Arial"/>
        <family val="2"/>
      </rPr>
      <t xml:space="preserve">VIASONORA
</t>
    </r>
    <r>
      <rPr>
        <sz val="10"/>
        <rFont val="Arial"/>
        <family val="2"/>
      </rPr>
      <t xml:space="preserve">17 Rue Froment Paris 11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01.43.7082.50
</t>
    </r>
    <r>
      <rPr>
        <i/>
        <u/>
        <sz val="10"/>
        <color rgb="FF1F4E79"/>
        <rFont val="Arial"/>
        <family val="2"/>
      </rPr>
      <t>viasonora@viasonora.fr</t>
    </r>
  </si>
  <si>
    <r>
      <rPr>
        <b/>
        <sz val="10"/>
        <rFont val="Arial"/>
        <family val="2"/>
      </rPr>
      <t xml:space="preserve">Cabinet COLLIN 
</t>
    </r>
    <r>
      <rPr>
        <sz val="10"/>
        <rFont val="Arial"/>
        <family val="2"/>
      </rPr>
      <t xml:space="preserve">1A Allée Métis ZAC Atalante
35400 SAINT MALO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02.99.56.78.33
</t>
    </r>
    <r>
      <rPr>
        <i/>
        <u/>
        <sz val="10"/>
        <color rgb="FF1F4E79"/>
        <rFont val="Arial"/>
        <family val="2"/>
      </rPr>
      <t>agence@cabinetcollin.fr</t>
    </r>
  </si>
  <si>
    <r>
      <rPr>
        <b/>
        <sz val="10"/>
        <rFont val="Arial"/>
        <family val="2"/>
      </rPr>
      <t>BET HQE</t>
    </r>
  </si>
  <si>
    <r>
      <rPr>
        <b/>
        <sz val="10"/>
        <rFont val="Arial"/>
        <family val="2"/>
      </rPr>
      <t>ACOUSTICIEN</t>
    </r>
  </si>
  <si>
    <r>
      <rPr>
        <b/>
        <sz val="10"/>
        <rFont val="Arial"/>
        <family val="2"/>
      </rPr>
      <t>ECONOMISTE</t>
    </r>
  </si>
  <si>
    <r>
      <rPr>
        <b/>
        <sz val="10"/>
        <rFont val="Arial"/>
        <family val="2"/>
      </rPr>
      <t xml:space="preserve">BETOM
</t>
    </r>
    <r>
      <rPr>
        <sz val="10"/>
        <rFont val="Arial"/>
        <family val="2"/>
      </rPr>
      <t xml:space="preserve">11 Allée du Bâtiment 35 000 RENNES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02.99.27.05.05
</t>
    </r>
    <r>
      <rPr>
        <i/>
        <u/>
        <sz val="10"/>
        <color rgb="FF1F4E79"/>
        <rFont val="Arial"/>
        <family val="2"/>
      </rPr>
      <t>accueil-rennes@betom.fr</t>
    </r>
  </si>
  <si>
    <r>
      <rPr>
        <b/>
        <sz val="10"/>
        <rFont val="Arial"/>
        <family val="2"/>
      </rPr>
      <t xml:space="preserve">PROCESSCUISINES
</t>
    </r>
    <r>
      <rPr>
        <sz val="10"/>
        <rFont val="Arial"/>
        <family val="2"/>
      </rPr>
      <t xml:space="preserve">Z.A. La Massue – 4 Rue Edouard Branly 35170 BRUZ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02.99.05.07.20
</t>
    </r>
    <r>
      <rPr>
        <i/>
        <u/>
        <sz val="10"/>
        <color rgb="FF1F4E79"/>
        <rFont val="Arial"/>
        <family val="2"/>
      </rPr>
      <t>be@pcuisinesblanchisseries.fr</t>
    </r>
  </si>
  <si>
    <r>
      <rPr>
        <b/>
        <sz val="10"/>
        <rFont val="Arial"/>
        <family val="2"/>
      </rPr>
      <t xml:space="preserve">AD QUATIO architectes 
</t>
    </r>
    <r>
      <rPr>
        <sz val="10"/>
        <rFont val="Arial"/>
        <family val="2"/>
      </rPr>
      <t xml:space="preserve">129 rue de Turenne 75003 PARIS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01.42.77.26.92
</t>
    </r>
    <r>
      <rPr>
        <i/>
        <u/>
        <sz val="10"/>
        <color rgb="FF1F4E79"/>
        <rFont val="Arial"/>
        <family val="2"/>
      </rPr>
      <t>adquatio@adquatio.com</t>
    </r>
  </si>
  <si>
    <r>
      <rPr>
        <b/>
        <sz val="10"/>
        <rFont val="Arial"/>
        <family val="2"/>
      </rPr>
      <t>BET FLUIDES / STRUCTURE</t>
    </r>
  </si>
  <si>
    <r>
      <rPr>
        <b/>
        <sz val="10"/>
        <rFont val="Arial"/>
        <family val="2"/>
      </rPr>
      <t>BET CUISINES</t>
    </r>
  </si>
  <si>
    <r>
      <rPr>
        <b/>
        <sz val="10"/>
        <rFont val="Arial"/>
        <family val="2"/>
      </rPr>
      <t>ARCHITECTES</t>
    </r>
  </si>
  <si>
    <r>
      <rPr>
        <sz val="12"/>
        <rFont val="Arial"/>
        <family val="2"/>
      </rPr>
      <t>Maîtrise d'œuvre</t>
    </r>
  </si>
  <si>
    <r>
      <rPr>
        <sz val="12"/>
        <rFont val="Arial"/>
        <family val="2"/>
      </rPr>
      <t xml:space="preserve">Maître d'ouvrage
</t>
    </r>
    <r>
      <rPr>
        <b/>
        <sz val="12"/>
        <rFont val="Arial"/>
        <family val="2"/>
      </rPr>
      <t xml:space="preserve">CHU DE RENNES
</t>
    </r>
    <r>
      <rPr>
        <sz val="12"/>
        <rFont val="Arial"/>
        <family val="2"/>
      </rPr>
      <t xml:space="preserve">2 rue Henri LE GUILLOUX 35 033 RENNES CEDES 09
</t>
    </r>
    <r>
      <rPr>
        <b/>
        <sz val="12"/>
        <rFont val="Arial"/>
        <family val="2"/>
      </rPr>
      <t xml:space="preserve">Centre Hospitalier « La Roche Aux Fées »
</t>
    </r>
    <r>
      <rPr>
        <sz val="12"/>
        <rFont val="Arial"/>
        <family val="2"/>
      </rPr>
      <t>4 rue Armand Jouault 35 150 JANZE Cedex</t>
    </r>
  </si>
  <si>
    <r>
      <rPr>
        <b/>
        <sz val="18"/>
        <rFont val="Arial"/>
        <family val="2"/>
      </rPr>
      <t xml:space="preserve">RECONSTRUCTION DE L’ETABLISSEMENT DE
</t>
    </r>
    <r>
      <rPr>
        <b/>
        <sz val="18"/>
        <rFont val="Arial"/>
        <family val="2"/>
      </rPr>
      <t>« LA ROCHE AUX FEES » A JANZE (35 150)</t>
    </r>
  </si>
  <si>
    <t>Quantité MOA</t>
  </si>
  <si>
    <t>Quantité ETS</t>
  </si>
  <si>
    <t>Montant HT - Type J (Zone EHPAD) 80 %</t>
  </si>
  <si>
    <t>Montant HT - Type U (zone SMR et MCM) 20 %</t>
  </si>
  <si>
    <t>PEINTURE DE PROPRETE - P7</t>
  </si>
  <si>
    <t>Peinture sur ouvrages bois - P14</t>
  </si>
  <si>
    <t>PM</t>
  </si>
  <si>
    <t>Ens</t>
  </si>
  <si>
    <t>M²</t>
  </si>
  <si>
    <t>Nez de marches escaliers extérieurs</t>
  </si>
  <si>
    <t>Premières et dernières contremarches de chaque volée d'escalier extérieur.</t>
  </si>
  <si>
    <t>Zébra de couleur sur quai de déchargement</t>
  </si>
  <si>
    <t>ML</t>
  </si>
  <si>
    <t>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</si>
</sst>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#,##0.00_ ;[Red]\-#,##0.00\ "/>
  </numFmts>
  <fonts count="5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i/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4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0"/>
      <color indexed="8"/>
      <name val="Arial"/>
      <family val="2"/>
    </font>
    <font>
      <sz val="10"/>
      <color indexed="8"/>
      <name val="Arial Narrow"/>
      <family val="2"/>
    </font>
    <font>
      <i/>
      <sz val="10"/>
      <color indexed="8"/>
      <name val="Arial"/>
      <family val="2"/>
    </font>
    <font>
      <u/>
      <sz val="11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9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7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10"/>
      <color rgb="FF000000"/>
      <name val="Times New Roman"/>
      <family val="1"/>
    </font>
    <font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8"/>
      <name val="Arial"/>
      <family val="2"/>
    </font>
    <font>
      <sz val="10"/>
      <name val="Wingdings"/>
      <charset val="2"/>
    </font>
    <font>
      <sz val="10"/>
      <name val="Times New Roman"/>
      <family val="1"/>
    </font>
    <font>
      <i/>
      <u/>
      <sz val="10"/>
      <color rgb="FF1F4E79"/>
      <name val="Arial"/>
      <family val="2"/>
    </font>
    <font>
      <i/>
      <u/>
      <sz val="10"/>
      <color rgb="FF0562C1"/>
      <name val="Arial"/>
      <family val="2"/>
    </font>
    <font>
      <sz val="10"/>
      <color rgb="FF44536A"/>
      <name val="Arial"/>
      <family val="2"/>
    </font>
    <font>
      <b/>
      <sz val="20"/>
      <name val="Arial"/>
      <family val="2"/>
    </font>
    <font>
      <sz val="10"/>
      <color rgb="FF000000"/>
      <name val="Times New Roman"/>
      <family val="2"/>
      <charset val="204"/>
    </font>
    <font>
      <sz val="10"/>
      <color rgb="FF000000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9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auto="1"/>
      </top>
      <bottom/>
      <diagonal/>
    </border>
  </borders>
  <cellStyleXfs count="207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righ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righ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/>
    </xf>
    <xf numFmtId="0" fontId="19" fillId="0" borderId="22" applyFill="0"/>
    <xf numFmtId="0" fontId="1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left" vertical="top" wrapText="1"/>
    </xf>
    <xf numFmtId="0" fontId="4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5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3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5" fillId="0" borderId="22" applyFill="0">
      <alignment horizontal="left" vertical="top" wrapText="1"/>
    </xf>
    <xf numFmtId="0" fontId="20" fillId="0" borderId="22">
      <alignment vertical="top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2" fillId="4" borderId="22">
      <alignment horizontal="center" vertical="top" wrapText="1"/>
    </xf>
    <xf numFmtId="49" fontId="23" fillId="4" borderId="22">
      <alignment horizontal="left" vertical="top" wrapText="1"/>
    </xf>
    <xf numFmtId="49" fontId="24" fillId="4" borderId="22">
      <alignment horizontal="left" vertical="top" wrapText="1"/>
    </xf>
    <xf numFmtId="49" fontId="25" fillId="4" borderId="22">
      <alignment horizontal="left" vertical="top" wrapText="1"/>
    </xf>
    <xf numFmtId="49" fontId="29" fillId="4" borderId="22">
      <alignment horizontal="left" vertical="top" wrapText="1"/>
    </xf>
    <xf numFmtId="49" fontId="33" fillId="0" borderId="22">
      <alignment horizontal="left" vertical="top"/>
    </xf>
    <xf numFmtId="49" fontId="34" fillId="0" borderId="22">
      <alignment horizontal="left" vertical="top"/>
    </xf>
    <xf numFmtId="49" fontId="31" fillId="4" borderId="22">
      <alignment horizontal="left" vertical="top" wrapText="1"/>
    </xf>
    <xf numFmtId="49" fontId="31" fillId="4" borderId="22">
      <alignment horizontal="left" vertical="top" wrapText="1"/>
    </xf>
    <xf numFmtId="49" fontId="32" fillId="4" borderId="22">
      <alignment horizontal="right" vertical="top"/>
    </xf>
    <xf numFmtId="0" fontId="21" fillId="0" borderId="22">
      <alignment vertical="top"/>
    </xf>
    <xf numFmtId="49" fontId="26" fillId="4" borderId="22">
      <alignment horizontal="left" vertical="top" wrapText="1"/>
    </xf>
    <xf numFmtId="49" fontId="27" fillId="4" borderId="22">
      <alignment horizontal="left" vertical="top" wrapText="1"/>
    </xf>
    <xf numFmtId="49" fontId="28" fillId="4" borderId="22">
      <alignment horizontal="left" vertical="top" wrapText="1"/>
    </xf>
    <xf numFmtId="49" fontId="33" fillId="0" borderId="22">
      <alignment horizontal="left" vertical="top"/>
    </xf>
    <xf numFmtId="0" fontId="38" fillId="0" borderId="22"/>
    <xf numFmtId="0" fontId="19" fillId="0" borderId="22" applyFill="0"/>
    <xf numFmtId="0" fontId="1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left" vertical="top" wrapText="1"/>
    </xf>
    <xf numFmtId="0" fontId="4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5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3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5" fillId="0" borderId="22" applyFill="0">
      <alignment horizontal="left" vertical="top" wrapText="1"/>
    </xf>
    <xf numFmtId="0" fontId="19" fillId="0" borderId="22" applyFill="0"/>
    <xf numFmtId="0" fontId="21" fillId="0" borderId="22">
      <alignment vertical="top"/>
    </xf>
    <xf numFmtId="0" fontId="50" fillId="0" borderId="22"/>
    <xf numFmtId="0" fontId="19" fillId="0" borderId="22" applyFill="0"/>
    <xf numFmtId="0" fontId="3" fillId="2" borderId="22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2" fillId="0" borderId="22" applyFill="0">
      <alignment horizontal="left" vertical="top" wrapText="1"/>
    </xf>
    <xf numFmtId="0" fontId="3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2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14" fillId="0" borderId="22" applyFill="0">
      <alignment horizontal="left" vertical="top" wrapText="1" indent="2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9" fillId="0" borderId="22" applyFill="0"/>
    <xf numFmtId="0" fontId="5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14" fillId="0" borderId="22" applyFill="0">
      <alignment horizontal="left" vertical="top" wrapText="1" indent="2"/>
    </xf>
    <xf numFmtId="0" fontId="4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9" fillId="0" borderId="22" applyFill="0"/>
    <xf numFmtId="0" fontId="15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2" fillId="0" borderId="22" applyFill="0">
      <alignment horizontal="left" vertical="top" wrapText="1"/>
    </xf>
  </cellStyleXfs>
  <cellXfs count="146">
    <xf numFmtId="0" fontId="0" fillId="0" borderId="0" xfId="0"/>
    <xf numFmtId="0" fontId="0" fillId="0" borderId="2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16" fillId="0" borderId="25" xfId="0" applyFont="1" applyBorder="1" applyAlignment="1">
      <alignment horizontal="center" vertical="top" wrapText="1"/>
    </xf>
    <xf numFmtId="0" fontId="0" fillId="0" borderId="9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3" borderId="2" xfId="1" applyFill="1" applyBorder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7" xfId="1" applyFill="1" applyBorder="1">
      <alignment horizontal="left" vertical="top" wrapText="1"/>
    </xf>
    <xf numFmtId="0" fontId="1" fillId="3" borderId="9" xfId="1" applyFill="1" applyBorder="1">
      <alignment horizontal="left" vertical="top" wrapText="1"/>
    </xf>
    <xf numFmtId="0" fontId="1" fillId="0" borderId="20" xfId="1" applyFill="1" applyBorder="1">
      <alignment horizontal="left" vertical="top" wrapText="1"/>
    </xf>
    <xf numFmtId="0" fontId="17" fillId="0" borderId="20" xfId="0" applyFont="1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164" fontId="0" fillId="0" borderId="8" xfId="0" applyNumberFormat="1" applyFill="1" applyBorder="1" applyAlignment="1" applyProtection="1">
      <alignment horizontal="center" vertical="top" wrapText="1"/>
      <protection locked="0"/>
    </xf>
    <xf numFmtId="0" fontId="1" fillId="0" borderId="20" xfId="17" applyFont="1" applyFill="1" applyBorder="1" applyAlignment="1">
      <alignment horizontal="left" vertical="top" wrapText="1"/>
    </xf>
    <xf numFmtId="0" fontId="1" fillId="3" borderId="20" xfId="1" applyFill="1" applyBorder="1">
      <alignment horizontal="left" vertical="top" wrapText="1"/>
    </xf>
    <xf numFmtId="0" fontId="1" fillId="0" borderId="2" xfId="17" applyFont="1" applyFill="1" applyBorder="1" applyAlignment="1">
      <alignment horizontal="left" vertical="top" wrapText="1"/>
    </xf>
    <xf numFmtId="0" fontId="1" fillId="2" borderId="17" xfId="13" applyFont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17" fillId="0" borderId="17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1" fillId="0" borderId="9" xfId="1" applyFill="1" applyBorder="1">
      <alignment horizontal="left" vertical="top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9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left" vertical="top" wrapText="1"/>
    </xf>
    <xf numFmtId="165" fontId="18" fillId="3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20" fillId="0" borderId="0" xfId="0" applyFont="1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25" xfId="0" applyBorder="1" applyAlignment="1">
      <alignment horizontal="left" vertical="top" wrapText="1" indent="2"/>
    </xf>
    <xf numFmtId="0" fontId="0" fillId="0" borderId="25" xfId="0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9" fillId="0" borderId="1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0" fillId="0" borderId="20" xfId="0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9" fillId="0" borderId="20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40" fillId="0" borderId="28" xfId="0" applyFont="1" applyBorder="1" applyAlignment="1">
      <alignment horizontal="center" vertical="top" wrapText="1"/>
    </xf>
    <xf numFmtId="0" fontId="40" fillId="0" borderId="0" xfId="0" applyFont="1" applyAlignment="1">
      <alignment horizontal="center" vertical="top" wrapText="1"/>
    </xf>
    <xf numFmtId="0" fontId="40" fillId="0" borderId="20" xfId="0" applyFont="1" applyBorder="1" applyAlignment="1">
      <alignment horizontal="right" vertical="top" wrapText="1" indent="6"/>
    </xf>
    <xf numFmtId="0" fontId="40" fillId="0" borderId="28" xfId="0" applyFont="1" applyBorder="1" applyAlignment="1">
      <alignment horizontal="left" vertical="top" wrapText="1" indent="2"/>
    </xf>
    <xf numFmtId="0" fontId="40" fillId="0" borderId="0" xfId="0" applyFont="1" applyAlignment="1">
      <alignment horizontal="left" vertical="top" wrapText="1" indent="2"/>
    </xf>
    <xf numFmtId="0" fontId="40" fillId="0" borderId="20" xfId="0" applyFont="1" applyBorder="1" applyAlignment="1">
      <alignment horizontal="right" vertical="top" wrapText="1" indent="5"/>
    </xf>
    <xf numFmtId="0" fontId="0" fillId="0" borderId="2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23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8" xfId="0" applyFill="1" applyBorder="1" applyAlignment="1" applyProtection="1">
      <alignment horizontal="center" vertical="top"/>
      <protection locked="0"/>
    </xf>
    <xf numFmtId="164" fontId="0" fillId="0" borderId="19" xfId="0" applyNumberFormat="1" applyFill="1" applyBorder="1" applyAlignment="1" applyProtection="1">
      <alignment horizontal="center" vertical="top" wrapText="1"/>
      <protection locked="0"/>
    </xf>
    <xf numFmtId="164" fontId="0" fillId="0" borderId="19" xfId="0" applyNumberFormat="1" applyFill="1" applyBorder="1" applyAlignment="1">
      <alignment horizontal="center" vertical="top" wrapText="1"/>
    </xf>
    <xf numFmtId="164" fontId="0" fillId="0" borderId="6" xfId="0" applyNumberFormat="1" applyFill="1" applyBorder="1" applyAlignment="1">
      <alignment horizontal="center" vertical="top" wrapText="1"/>
    </xf>
    <xf numFmtId="164" fontId="0" fillId="0" borderId="14" xfId="0" applyNumberForma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16" fillId="0" borderId="0" xfId="0" applyNumberFormat="1" applyFont="1" applyFill="1" applyAlignment="1">
      <alignment horizontal="center" vertical="top" wrapText="1"/>
    </xf>
    <xf numFmtId="0" fontId="0" fillId="0" borderId="30" xfId="0" applyBorder="1" applyAlignment="1">
      <alignment horizontal="center"/>
    </xf>
    <xf numFmtId="0" fontId="0" fillId="0" borderId="30" xfId="0" applyBorder="1"/>
    <xf numFmtId="164" fontId="16" fillId="0" borderId="30" xfId="0" applyNumberFormat="1" applyFont="1" applyFill="1" applyBorder="1" applyAlignment="1">
      <alignment horizontal="center" vertical="top" wrapText="1"/>
    </xf>
    <xf numFmtId="0" fontId="16" fillId="0" borderId="22" xfId="192" applyFont="1" applyFill="1" applyAlignment="1">
      <alignment horizontal="left" vertical="top"/>
    </xf>
    <xf numFmtId="0" fontId="9" fillId="0" borderId="0" xfId="27" applyFill="1">
      <alignment horizontal="left" vertical="top" wrapText="1"/>
    </xf>
    <xf numFmtId="0" fontId="9" fillId="0" borderId="21" xfId="27" applyFill="1" applyBorder="1">
      <alignment horizontal="left" vertical="top" wrapText="1"/>
    </xf>
    <xf numFmtId="0" fontId="51" fillId="0" borderId="0" xfId="0" applyFont="1"/>
    <xf numFmtId="0" fontId="52" fillId="0" borderId="0" xfId="0" applyFont="1"/>
    <xf numFmtId="0" fontId="52" fillId="5" borderId="0" xfId="0" applyFont="1" applyFill="1"/>
    <xf numFmtId="2" fontId="0" fillId="0" borderId="0" xfId="0" applyNumberFormat="1"/>
    <xf numFmtId="166" fontId="16" fillId="0" borderId="25" xfId="0" applyNumberFormat="1" applyFont="1" applyBorder="1" applyAlignment="1">
      <alignment horizontal="center" vertical="top" wrapText="1"/>
    </xf>
    <xf numFmtId="166" fontId="0" fillId="0" borderId="23" xfId="0" applyNumberFormat="1" applyBorder="1" applyAlignment="1">
      <alignment horizontal="center" vertical="top" wrapText="1"/>
    </xf>
    <xf numFmtId="166" fontId="0" fillId="0" borderId="8" xfId="0" applyNumberFormat="1" applyBorder="1" applyAlignment="1">
      <alignment horizontal="center" vertical="top" wrapText="1"/>
    </xf>
    <xf numFmtId="166" fontId="0" fillId="0" borderId="8" xfId="0" applyNumberFormat="1" applyFill="1" applyBorder="1" applyAlignment="1" applyProtection="1">
      <alignment horizontal="center" vertical="top" wrapText="1"/>
      <protection locked="0"/>
    </xf>
    <xf numFmtId="166" fontId="0" fillId="0" borderId="5" xfId="0" applyNumberFormat="1" applyFill="1" applyBorder="1" applyAlignment="1">
      <alignment horizontal="center" vertical="top" wrapText="1"/>
    </xf>
    <xf numFmtId="166" fontId="0" fillId="0" borderId="1" xfId="0" applyNumberFormat="1" applyBorder="1" applyAlignment="1">
      <alignment horizontal="center" vertical="top" wrapText="1"/>
    </xf>
    <xf numFmtId="166" fontId="0" fillId="0" borderId="11" xfId="0" applyNumberFormat="1" applyBorder="1" applyAlignment="1">
      <alignment horizontal="center" vertical="top" wrapText="1"/>
    </xf>
    <xf numFmtId="166" fontId="0" fillId="0" borderId="22" xfId="0" applyNumberFormat="1" applyBorder="1" applyAlignment="1">
      <alignment horizontal="center" vertical="top" wrapText="1"/>
    </xf>
    <xf numFmtId="166" fontId="0" fillId="0" borderId="30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8" xfId="0" applyNumberFormat="1" applyFill="1" applyBorder="1" applyAlignment="1">
      <alignment horizontal="center" vertical="top" wrapText="1"/>
    </xf>
    <xf numFmtId="0" fontId="53" fillId="0" borderId="22" xfId="27" applyFont="1" applyFill="1" applyBorder="1">
      <alignment horizontal="left" vertical="top" wrapText="1"/>
    </xf>
    <xf numFmtId="0" fontId="40" fillId="0" borderId="0" xfId="0" applyFont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48" fillId="0" borderId="9" xfId="0" applyFont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left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2" borderId="15" xfId="13" applyBorder="1">
      <alignment horizontal="right" vertical="top" wrapText="1"/>
    </xf>
    <xf numFmtId="0" fontId="3" fillId="2" borderId="13" xfId="13" applyBorder="1">
      <alignment horizontal="right" vertical="top" wrapText="1"/>
    </xf>
    <xf numFmtId="0" fontId="3" fillId="2" borderId="12" xfId="13" applyBorder="1">
      <alignment horizontal="right" vertical="top" wrapText="1"/>
    </xf>
    <xf numFmtId="0" fontId="3" fillId="2" borderId="15" xfId="10" applyBorder="1">
      <alignment horizontal="left" vertical="top" wrapText="1"/>
    </xf>
    <xf numFmtId="0" fontId="3" fillId="2" borderId="13" xfId="10" applyBorder="1">
      <alignment horizontal="left" vertical="top" wrapText="1"/>
    </xf>
    <xf numFmtId="0" fontId="3" fillId="2" borderId="12" xfId="10" applyBorder="1">
      <alignment horizontal="left" vertical="top" wrapText="1"/>
    </xf>
    <xf numFmtId="0" fontId="9" fillId="0" borderId="11" xfId="27" applyFill="1" applyBorder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6" fillId="0" borderId="30" xfId="0" applyFont="1" applyFill="1" applyBorder="1" applyAlignment="1">
      <alignment horizontal="left" vertical="top" wrapText="1"/>
    </xf>
    <xf numFmtId="0" fontId="0" fillId="0" borderId="30" xfId="0" applyBorder="1"/>
    <xf numFmtId="0" fontId="9" fillId="0" borderId="22" xfId="27" applyFill="1" applyBorder="1">
      <alignment horizontal="left" vertical="top" wrapText="1"/>
    </xf>
    <xf numFmtId="0" fontId="9" fillId="0" borderId="0" xfId="27" applyFill="1">
      <alignment horizontal="left" vertical="top" wrapText="1"/>
    </xf>
    <xf numFmtId="0" fontId="9" fillId="0" borderId="21" xfId="27" applyFill="1" applyBorder="1">
      <alignment horizontal="left" vertical="top" wrapText="1"/>
    </xf>
    <xf numFmtId="0" fontId="8" fillId="0" borderId="22" xfId="17" applyFill="1" applyBorder="1">
      <alignment horizontal="right" vertical="top" wrapText="1"/>
    </xf>
    <xf numFmtId="0" fontId="8" fillId="0" borderId="0" xfId="17" applyFill="1">
      <alignment horizontal="right" vertical="top" wrapText="1"/>
    </xf>
    <xf numFmtId="0" fontId="8" fillId="0" borderId="21" xfId="17" applyFill="1" applyBorder="1">
      <alignment horizontal="right" vertical="top" wrapText="1"/>
    </xf>
    <xf numFmtId="0" fontId="5" fillId="0" borderId="22" xfId="14" applyFill="1" applyBorder="1">
      <alignment horizontal="left" vertical="top" wrapText="1"/>
    </xf>
    <xf numFmtId="0" fontId="5" fillId="0" borderId="0" xfId="14" applyFill="1">
      <alignment horizontal="left" vertical="top" wrapText="1"/>
    </xf>
    <xf numFmtId="0" fontId="5" fillId="0" borderId="21" xfId="14" applyFill="1" applyBorder="1">
      <alignment horizontal="left" vertical="top" wrapText="1"/>
    </xf>
    <xf numFmtId="0" fontId="8" fillId="0" borderId="18" xfId="17" applyFill="1" applyBorder="1">
      <alignment horizontal="right" vertical="top" wrapText="1"/>
    </xf>
    <xf numFmtId="0" fontId="8" fillId="0" borderId="4" xfId="17" applyFill="1" applyBorder="1">
      <alignment horizontal="right" vertical="top" wrapText="1"/>
    </xf>
    <xf numFmtId="0" fontId="8" fillId="0" borderId="3" xfId="17" applyFill="1" applyBorder="1">
      <alignment horizontal="right" vertical="top" wrapText="1"/>
    </xf>
    <xf numFmtId="0" fontId="0" fillId="0" borderId="2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5" fillId="0" borderId="11" xfId="14" applyFill="1" applyBorder="1">
      <alignment horizontal="left" vertical="top" wrapText="1"/>
    </xf>
    <xf numFmtId="0" fontId="5" fillId="0" borderId="1" xfId="14" applyFill="1" applyBorder="1">
      <alignment horizontal="left" vertical="top" wrapText="1"/>
    </xf>
    <xf numFmtId="0" fontId="5" fillId="0" borderId="10" xfId="14" applyFill="1" applyBorder="1">
      <alignment horizontal="left" vertical="top" wrapText="1"/>
    </xf>
  </cellXfs>
  <cellStyles count="207">
    <cellStyle name="ArtDescriptif" xfId="28" xr:uid="{00000000-0005-0000-0000-00001C000000}"/>
    <cellStyle name="ArtDescriptif 2" xfId="140" xr:uid="{EA5A7706-87ED-4578-BE7A-8DD8F04A9C28}"/>
    <cellStyle name="ArtDescriptif 3" xfId="73" xr:uid="{547643F9-E2E2-4B29-B8A0-E10385A3EB57}"/>
    <cellStyle name="ArtDescriptif_Feuil1" xfId="164" xr:uid="{54D32678-80FE-4124-8904-D22E31465E6D}"/>
    <cellStyle name="Article note1" xfId="91" xr:uid="{A2EC3515-F3D3-49BE-8602-47ACD8632080}"/>
    <cellStyle name="Article note2" xfId="92" xr:uid="{8E779D9F-A7B5-407F-96AE-2BB92333E879}"/>
    <cellStyle name="Article note3" xfId="93" xr:uid="{FE2E4C3A-D5E2-40A5-B065-B5B8922A6C22}"/>
    <cellStyle name="Article note4" xfId="94" xr:uid="{1EC2F92D-A021-4E29-B8E3-8148D2A335A2}"/>
    <cellStyle name="Article note5" xfId="95" xr:uid="{3040CD16-0669-4E61-9653-29FBB4B8D58F}"/>
    <cellStyle name="ArtLibelleCond" xfId="27" xr:uid="{00000000-0005-0000-0000-00001B000000}"/>
    <cellStyle name="ArtLibelleCond 2" xfId="139" xr:uid="{846C8F42-4758-483D-B936-289C81779FB0}"/>
    <cellStyle name="ArtLibelleCond 3" xfId="72" xr:uid="{31E2B805-53FA-4A0D-AD11-C9B418888FD2}"/>
    <cellStyle name="ArtLibelleCond_Feuil1" xfId="186" xr:uid="{1644ACAF-2DFC-43FA-ACE1-2455D1B7896A}"/>
    <cellStyle name="ArtNote1" xfId="29" xr:uid="{00000000-0005-0000-0000-00001D000000}"/>
    <cellStyle name="ArtNote1 2" xfId="141" xr:uid="{5BAE8E17-67A3-4C47-BA92-928A3D83A7CA}"/>
    <cellStyle name="ArtNote1 3" xfId="74" xr:uid="{33452E39-D439-42EA-AF7D-43FBEA810002}"/>
    <cellStyle name="ArtNote1_Feuil1" xfId="201" xr:uid="{05E3711B-186B-432A-8949-2F2F32DD278D}"/>
    <cellStyle name="ArtNote2" xfId="30" xr:uid="{00000000-0005-0000-0000-00001E000000}"/>
    <cellStyle name="ArtNote2 2" xfId="142" xr:uid="{1499EA8D-DC0A-4711-B359-C8DA725457EF}"/>
    <cellStyle name="ArtNote2 3" xfId="75" xr:uid="{196CD322-E080-4083-990E-F8964A5E755F}"/>
    <cellStyle name="ArtNote2_Feuil1" xfId="165" xr:uid="{54A371C9-75D8-4BEA-A4E3-9D5923320B6E}"/>
    <cellStyle name="ArtNote3" xfId="31" xr:uid="{00000000-0005-0000-0000-00001F000000}"/>
    <cellStyle name="ArtNote3 2" xfId="143" xr:uid="{573E0935-2301-4370-B685-11F77EAC6941}"/>
    <cellStyle name="ArtNote3 3" xfId="76" xr:uid="{E4238D8E-6EF5-49A8-90B6-0E81F48C5CC9}"/>
    <cellStyle name="ArtNote3_Feuil1" xfId="206" xr:uid="{3C5C8B18-00FE-4B5B-9FF2-1B409ED116F3}"/>
    <cellStyle name="ArtNote4" xfId="32" xr:uid="{00000000-0005-0000-0000-000020000000}"/>
    <cellStyle name="ArtNote4 2" xfId="144" xr:uid="{BD53F1D5-0908-47C0-BFE9-41E9F6CAA80B}"/>
    <cellStyle name="ArtNote4 3" xfId="77" xr:uid="{8934F5EE-9B4A-47AF-8B0B-E742F29611B0}"/>
    <cellStyle name="ArtNote4_Feuil1" xfId="184" xr:uid="{C447C0EE-1F5A-469D-A80F-29BA9C47D92E}"/>
    <cellStyle name="ArtNote5" xfId="33" xr:uid="{00000000-0005-0000-0000-000021000000}"/>
    <cellStyle name="ArtNote5 2" xfId="145" xr:uid="{DF91DAF7-A51C-426C-B704-84BEDC662307}"/>
    <cellStyle name="ArtNote5 3" xfId="78" xr:uid="{962A5075-C9DB-4826-BC84-ACA7D48DEC8D}"/>
    <cellStyle name="ArtNote5_Feuil1" xfId="180" xr:uid="{76BD70B1-AC96-4E0A-8E68-47BE3167AC36}"/>
    <cellStyle name="ArtQuantite" xfId="34" xr:uid="{00000000-0005-0000-0000-000022000000}"/>
    <cellStyle name="ArtQuantite 2" xfId="146" xr:uid="{F781F0F5-E402-46E2-A887-524AC3811E12}"/>
    <cellStyle name="ArtQuantite 3" xfId="79" xr:uid="{DB646BFA-ED55-48C7-90B8-838886AA516D}"/>
    <cellStyle name="ArtQuantite_Feuil1" xfId="199" xr:uid="{F82AF5D3-0D77-435D-AF4B-C1FC257013B5}"/>
    <cellStyle name="ArtTitre" xfId="26" xr:uid="{00000000-0005-0000-0000-00001A000000}"/>
    <cellStyle name="ArtTitre 2" xfId="138" xr:uid="{35CDB123-D592-404A-9491-526A5E0F8975}"/>
    <cellStyle name="ArtTitre 3" xfId="71" xr:uid="{8F0CD55D-6E6E-4627-A6C9-FDE260EA00AB}"/>
    <cellStyle name="ArtTitre_Feuil1" xfId="200" xr:uid="{0ADAF9CB-C469-4AC0-8C81-88BD884596E6}"/>
    <cellStyle name="CE" xfId="96" xr:uid="{1BF7FF63-D9F6-40B3-AE9D-2FEF6D3767AA}"/>
    <cellStyle name="Chap 1" xfId="97" xr:uid="{DBF5DBB4-B243-48B8-B4AD-BFDED214F1F1}"/>
    <cellStyle name="Chap 2" xfId="98" xr:uid="{63453B1E-8840-4A1C-AFFC-9BB2854056DA}"/>
    <cellStyle name="Chap 3" xfId="99" xr:uid="{A16C98A1-F122-4986-A400-979E6225DE0B}"/>
    <cellStyle name="ChapDescriptif0" xfId="7" xr:uid="{00000000-0005-0000-0000-000007000000}"/>
    <cellStyle name="ChapDescriptif0 2" xfId="119" xr:uid="{B86B547C-A270-4DFF-A402-C9689CF73613}"/>
    <cellStyle name="ChapDescriptif0 3" xfId="52" xr:uid="{B3CC631B-8A36-45AE-B63A-0F29A181BF93}"/>
    <cellStyle name="ChapDescriptif0_Feuil1" xfId="177" xr:uid="{A8F37649-E6A1-4DF1-AFAF-E7E2FC1D1D3F}"/>
    <cellStyle name="ChapDescriptif1" xfId="11" xr:uid="{00000000-0005-0000-0000-00000B000000}"/>
    <cellStyle name="ChapDescriptif1 2" xfId="123" xr:uid="{61A9878D-00D5-4363-8796-0CF452CAA95A}"/>
    <cellStyle name="ChapDescriptif1 3" xfId="56" xr:uid="{8E55545C-17B9-4907-A06F-78AA295EE8BF}"/>
    <cellStyle name="ChapDescriptif1_Feuil1" xfId="188" xr:uid="{E6771C24-C0A0-44DF-8B1E-D13415AC66DE}"/>
    <cellStyle name="ChapDescriptif2" xfId="15" xr:uid="{00000000-0005-0000-0000-00000F000000}"/>
    <cellStyle name="ChapDescriptif2 2" xfId="127" xr:uid="{70133298-5A05-41AC-83EF-756FD6C5A201}"/>
    <cellStyle name="ChapDescriptif2 3" xfId="60" xr:uid="{E836BEA3-2F6A-4C09-81C6-D789BF109554}"/>
    <cellStyle name="ChapDescriptif2_Feuil1" xfId="202" xr:uid="{C0488F22-1551-426D-B885-E72908B4234B}"/>
    <cellStyle name="ChapDescriptif3" xfId="19" xr:uid="{00000000-0005-0000-0000-000013000000}"/>
    <cellStyle name="ChapDescriptif3 2" xfId="131" xr:uid="{9B1EEDC8-F351-4CE0-BF17-2855AA4271A1}"/>
    <cellStyle name="ChapDescriptif3 3" xfId="64" xr:uid="{E4053FCF-A66F-432A-8A0E-9E112934B3C9}"/>
    <cellStyle name="ChapDescriptif3_Feuil1" xfId="168" xr:uid="{6AC31025-1DCA-4B01-81DA-FF8B7DA9E183}"/>
    <cellStyle name="ChapDescriptif4" xfId="23" xr:uid="{00000000-0005-0000-0000-000017000000}"/>
    <cellStyle name="ChapDescriptif4 2" xfId="135" xr:uid="{BEEBCC9F-C0D9-4CFE-8CA8-9CCE5F6E2AE1}"/>
    <cellStyle name="ChapDescriptif4 3" xfId="68" xr:uid="{33B386D7-4048-471E-B133-5CDFD88FEEE1}"/>
    <cellStyle name="ChapDescriptif4_Feuil1" xfId="162" xr:uid="{E5E88AF0-D127-49E9-9A98-BF7B95EC292F}"/>
    <cellStyle name="ChapNote0" xfId="8" xr:uid="{00000000-0005-0000-0000-000008000000}"/>
    <cellStyle name="ChapNote0 2" xfId="120" xr:uid="{155B8D78-6CBA-495B-9A95-58990E53EB4C}"/>
    <cellStyle name="ChapNote0 3" xfId="53" xr:uid="{AFF6D009-FC78-4920-98B1-3EBCC4612754}"/>
    <cellStyle name="ChapNote0_Feuil1" xfId="169" xr:uid="{C2F5DC2D-D05D-4C91-B6BB-76ECE46FDC3D}"/>
    <cellStyle name="ChapNote1" xfId="12" xr:uid="{00000000-0005-0000-0000-00000C000000}"/>
    <cellStyle name="ChapNote1 2" xfId="124" xr:uid="{3FC0D8B7-42C1-4B40-B687-4AA0C4A13716}"/>
    <cellStyle name="ChapNote1 3" xfId="57" xr:uid="{D208924A-4AD0-4832-8B11-5108D770CF07}"/>
    <cellStyle name="ChapNote1_Feuil1" xfId="191" xr:uid="{6E46D8F1-EEFA-474D-9C1D-B0B19519DFD2}"/>
    <cellStyle name="ChapNote2" xfId="16" xr:uid="{00000000-0005-0000-0000-000010000000}"/>
    <cellStyle name="ChapNote2 2" xfId="128" xr:uid="{34BB448E-A1A7-4493-BB11-549F4F8B02BF}"/>
    <cellStyle name="ChapNote2 3" xfId="61" xr:uid="{63B353AD-7719-4364-835E-23E87BD92F88}"/>
    <cellStyle name="ChapNote2_Feuil1" xfId="196" xr:uid="{53E1CBBC-AB39-419C-8885-5181D867A066}"/>
    <cellStyle name="ChapNote3" xfId="20" xr:uid="{00000000-0005-0000-0000-000014000000}"/>
    <cellStyle name="ChapNote3 2" xfId="132" xr:uid="{07489A1D-0436-44E1-95E6-75E5903E362D}"/>
    <cellStyle name="ChapNote3 3" xfId="65" xr:uid="{D2D5DD67-8959-4CC5-805B-B9F8CA39B1B5}"/>
    <cellStyle name="ChapNote3_Feuil1" xfId="203" xr:uid="{A94E0E0E-EDC8-4705-9ACB-740A70F28195}"/>
    <cellStyle name="ChapNote4" xfId="24" xr:uid="{00000000-0005-0000-0000-000018000000}"/>
    <cellStyle name="ChapNote4 2" xfId="136" xr:uid="{023332FA-FBBF-4554-A052-E65DB0E040D3}"/>
    <cellStyle name="ChapNote4 3" xfId="69" xr:uid="{74898B76-398A-41DD-B254-38009ECBF855}"/>
    <cellStyle name="ChapNote4_Feuil1" xfId="197" xr:uid="{B4D2E24D-365B-4585-A016-789689FBB5C6}"/>
    <cellStyle name="ChapRecap0" xfId="9" xr:uid="{00000000-0005-0000-0000-000009000000}"/>
    <cellStyle name="ChapRecap0 2" xfId="121" xr:uid="{F92ACE35-39C2-4F4F-89A5-33BF416E935C}"/>
    <cellStyle name="ChapRecap0 3" xfId="54" xr:uid="{4D408EBA-0599-4405-8EC5-CCAB10A83D7C}"/>
    <cellStyle name="ChapRecap0_Feuil1" xfId="183" xr:uid="{2DDC5ABF-1F64-473C-A8C3-25AA93E565DF}"/>
    <cellStyle name="ChapRecap1" xfId="13" xr:uid="{00000000-0005-0000-0000-00000D000000}"/>
    <cellStyle name="ChapRecap1 2" xfId="125" xr:uid="{8C46489A-E55B-4FE4-BEE3-65A0593F4D49}"/>
    <cellStyle name="ChapRecap1 3" xfId="58" xr:uid="{109A7EC0-81E9-4844-8365-B85D6D843FE4}"/>
    <cellStyle name="ChapRecap1_Feuil1" xfId="205" xr:uid="{AB132307-B2E3-42B1-B52A-C76235B96000}"/>
    <cellStyle name="ChapRecap2" xfId="17" xr:uid="{00000000-0005-0000-0000-000011000000}"/>
    <cellStyle name="ChapRecap2 2" xfId="129" xr:uid="{18B72FAD-B930-49F3-81DB-E67EC57CFF95}"/>
    <cellStyle name="ChapRecap2 3" xfId="62" xr:uid="{2F114E5B-6647-462F-B241-CB4B0134DA53}"/>
    <cellStyle name="ChapRecap2_Feuil1" xfId="171" xr:uid="{5453490B-AD0B-4A1F-BD68-2283B42A843B}"/>
    <cellStyle name="ChapRecap3" xfId="21" xr:uid="{00000000-0005-0000-0000-000015000000}"/>
    <cellStyle name="ChapRecap3 2" xfId="133" xr:uid="{7EB427AD-980C-4628-BC7F-7CDAF9CB7C92}"/>
    <cellStyle name="ChapRecap3 3" xfId="66" xr:uid="{77B47402-2957-4ACC-AC48-D99D3CA0893A}"/>
    <cellStyle name="ChapRecap3_Feuil1" xfId="163" xr:uid="{2D9ACCE8-74EB-487C-9E8A-5FDC65183F93}"/>
    <cellStyle name="ChapRecap4" xfId="25" xr:uid="{00000000-0005-0000-0000-000019000000}"/>
    <cellStyle name="ChapRecap4 2" xfId="137" xr:uid="{C1FC7E72-CE76-43EA-BBA6-1C81A031C5A9}"/>
    <cellStyle name="ChapRecap4 3" xfId="70" xr:uid="{247020EA-9738-41EC-8051-0546C3B1A8C4}"/>
    <cellStyle name="ChapRecap4_Feuil1" xfId="179" xr:uid="{560DBEBB-5DEE-40A4-95D3-C8DE4979BD49}"/>
    <cellStyle name="ChapTitre0" xfId="6" xr:uid="{00000000-0005-0000-0000-000006000000}"/>
    <cellStyle name="ChapTitre0 2" xfId="118" xr:uid="{DC8B6743-D774-406C-B9FE-5783C80B0577}"/>
    <cellStyle name="ChapTitre0 3" xfId="51" xr:uid="{ACE59D2F-24B5-4C76-BED5-E7CB1C8DC302}"/>
    <cellStyle name="ChapTitre0_Feuil1" xfId="172" xr:uid="{325BB783-9D97-4621-B48C-5BA2CFFCD1B8}"/>
    <cellStyle name="ChapTitre1" xfId="10" xr:uid="{00000000-0005-0000-0000-00000A000000}"/>
    <cellStyle name="ChapTitre1 2" xfId="122" xr:uid="{88C270A0-B2A2-40F4-B0FF-142E7138686F}"/>
    <cellStyle name="ChapTitre1 3" xfId="55" xr:uid="{8E70D2B5-D995-426E-9BC9-A51608A92121}"/>
    <cellStyle name="ChapTitre1_Feuil1" xfId="161" xr:uid="{B567A362-2E7D-4903-955C-47CC33122402}"/>
    <cellStyle name="ChapTitre2" xfId="14" xr:uid="{00000000-0005-0000-0000-00000E000000}"/>
    <cellStyle name="ChapTitre2 2" xfId="126" xr:uid="{D150FB9B-6BFE-4208-B1B2-B4541294B3A2}"/>
    <cellStyle name="ChapTitre2 3" xfId="59" xr:uid="{F44E243C-A88E-4B82-AA01-153D073B1465}"/>
    <cellStyle name="ChapTitre2_Feuil1" xfId="182" xr:uid="{FDFE847B-B489-40A1-8D94-DC9D682E5159}"/>
    <cellStyle name="ChapTitre3" xfId="18" xr:uid="{00000000-0005-0000-0000-000012000000}"/>
    <cellStyle name="ChapTitre3 2" xfId="130" xr:uid="{7BE8CCF6-E12C-431B-93A6-7F36D8534A6D}"/>
    <cellStyle name="ChapTitre3 3" xfId="63" xr:uid="{BB9A0688-603B-4C6D-A27F-42F6EAFE7EE1}"/>
    <cellStyle name="ChapTitre3_Feuil1" xfId="173" xr:uid="{9DF486C6-9E04-4A59-901F-A865BDBA9F38}"/>
    <cellStyle name="ChapTitre4" xfId="22" xr:uid="{00000000-0005-0000-0000-000016000000}"/>
    <cellStyle name="ChapTitre4 2" xfId="134" xr:uid="{ADE5AD12-9C60-4111-BBB7-1F3D6921DB65}"/>
    <cellStyle name="ChapTitre4 3" xfId="67" xr:uid="{6AE8F076-EB9A-4B9F-A79B-69690D0A3FF4}"/>
    <cellStyle name="ChapTitre4_Feuil1" xfId="198" xr:uid="{ECFC97CD-C449-4243-A32E-FB2D4621FAB7}"/>
    <cellStyle name="Descr Article" xfId="100" xr:uid="{4B8214C9-870B-4929-9195-F139810527B3}"/>
    <cellStyle name="DQLocQuantNonLoc" xfId="42" xr:uid="{00000000-0005-0000-0000-00002A000000}"/>
    <cellStyle name="DQLocQuantNonLoc 2" xfId="154" xr:uid="{4295535A-6B41-4D6D-B0ED-BC8CBB4C5036}"/>
    <cellStyle name="DQLocQuantNonLoc 3" xfId="87" xr:uid="{6CEB8BD6-16CB-49F7-BFBB-CB18A864B00A}"/>
    <cellStyle name="DQLocQuantNonLoc_Feuil1" xfId="178" xr:uid="{FFD9C0C5-1340-4A38-B0EA-8D219E2EEBAD}"/>
    <cellStyle name="DQLocRefClass" xfId="41" xr:uid="{00000000-0005-0000-0000-000029000000}"/>
    <cellStyle name="DQLocRefClass 2" xfId="153" xr:uid="{CF00B0BB-EC21-49D7-AE6C-6320273488B8}"/>
    <cellStyle name="DQLocRefClass 3" xfId="86" xr:uid="{9600D912-0019-4627-A379-851BFC4F7C6D}"/>
    <cellStyle name="DQLocRefClass_Feuil1" xfId="174" xr:uid="{20E7493E-2885-43CC-862C-B49CB8BA5B41}"/>
    <cellStyle name="DQLocStruct" xfId="43" xr:uid="{00000000-0005-0000-0000-00002B000000}"/>
    <cellStyle name="DQLocStruct 2" xfId="155" xr:uid="{6D7F45AF-F12D-4429-A3C3-E5651913D8CA}"/>
    <cellStyle name="DQLocStruct 3" xfId="88" xr:uid="{BC6270BB-A81F-4703-897D-F77C8157AD3B}"/>
    <cellStyle name="DQLocStruct_Feuil1" xfId="187" xr:uid="{6D3402FA-F5D1-47F1-AC6E-6A65FDBBC6AD}"/>
    <cellStyle name="DQMinutes" xfId="44" xr:uid="{00000000-0005-0000-0000-00002C000000}"/>
    <cellStyle name="DQMinutes 2" xfId="156" xr:uid="{4FBBD21E-6B9A-47EE-A958-489A2D9860F1}"/>
    <cellStyle name="DQMinutes 3" xfId="89" xr:uid="{5EEF952F-ACBB-455A-8E9C-E48B2936C51C}"/>
    <cellStyle name="DQMinutes_Feuil1" xfId="193" xr:uid="{C48DFCD5-B433-4FF4-AA6A-75D07B2A4306}"/>
    <cellStyle name="Info Entete" xfId="101" xr:uid="{F116C24B-0BF9-4AB2-8E19-BC27C7A3070E}"/>
    <cellStyle name="Inter Entete" xfId="102" xr:uid="{A1131E1C-0355-4943-9C42-9CFA9A35C568}"/>
    <cellStyle name="Loc Litteraire" xfId="103" xr:uid="{387BCBFD-528A-4179-9530-E41CD5585475}"/>
    <cellStyle name="Loc Structuree" xfId="104" xr:uid="{0F02AA19-30AD-4162-917F-2706E1F077A2}"/>
    <cellStyle name="LocGen" xfId="36" xr:uid="{00000000-0005-0000-0000-000024000000}"/>
    <cellStyle name="LocGen 2" xfId="148" xr:uid="{A9D32032-CBBB-457A-8E21-9806624B3E1D}"/>
    <cellStyle name="LocGen 3" xfId="81" xr:uid="{E1370EA6-6805-48D5-B897-F76AF0A95C60}"/>
    <cellStyle name="LocGen_Feuil1" xfId="175" xr:uid="{3A79D068-78B7-4BB5-B735-6F24D39C0E26}"/>
    <cellStyle name="LocLit" xfId="38" xr:uid="{00000000-0005-0000-0000-000026000000}"/>
    <cellStyle name="LocLit 2" xfId="150" xr:uid="{06D4F29A-5C11-4091-B9A6-4FE7D193DC1E}"/>
    <cellStyle name="LocLit 3" xfId="83" xr:uid="{B09A30E4-4F01-4224-9E3A-B34DB593226D}"/>
    <cellStyle name="LocLit_Feuil1" xfId="189" xr:uid="{2FFB6FFA-470F-411D-A2B3-A714ED7AC653}"/>
    <cellStyle name="LocRefClass" xfId="37" xr:uid="{00000000-0005-0000-0000-000025000000}"/>
    <cellStyle name="LocRefClass 2" xfId="149" xr:uid="{3F191A2D-C86B-4748-A8EE-22C8FEAF718B}"/>
    <cellStyle name="LocRefClass 3" xfId="82" xr:uid="{60D2AA81-1F10-454F-A3DF-05B0D78C645B}"/>
    <cellStyle name="LocRefClass_Feuil1" xfId="194" xr:uid="{DAEEC7A5-BDC5-4005-A2A8-36D3B49C11C6}"/>
    <cellStyle name="LocSignetRep" xfId="40" xr:uid="{00000000-0005-0000-0000-000028000000}"/>
    <cellStyle name="LocSignetRep 2" xfId="152" xr:uid="{D76B1037-AD6A-4E7B-A11F-DCC1F680FD3F}"/>
    <cellStyle name="LocSignetRep 3" xfId="85" xr:uid="{E5F5C3BF-DE67-42D7-97F4-93EFE7567384}"/>
    <cellStyle name="LocSignetRep_Feuil1" xfId="167" xr:uid="{17779B2A-F3CD-4376-B647-17140909B30D}"/>
    <cellStyle name="LocStrRecap0" xfId="3" xr:uid="{00000000-0005-0000-0000-000003000000}"/>
    <cellStyle name="LocStrRecap0 2" xfId="115" xr:uid="{BD5B38C4-F431-4A2F-A7D9-A48B4C7E6986}"/>
    <cellStyle name="LocStrRecap0 3" xfId="48" xr:uid="{29F11650-4D1F-4ABC-8A03-A2E076FC7DB7}"/>
    <cellStyle name="LocStrRecap0_Feuil1" xfId="166" xr:uid="{2223A75C-AC7B-424C-A28B-17D4B3C52C42}"/>
    <cellStyle name="LocStrRecap1" xfId="5" xr:uid="{00000000-0005-0000-0000-000005000000}"/>
    <cellStyle name="LocStrRecap1 2" xfId="117" xr:uid="{9B0B0EFE-1E3C-451E-B457-A6C61C7DD46A}"/>
    <cellStyle name="LocStrRecap1 3" xfId="50" xr:uid="{39EFE508-5460-41CC-975D-E578A6C4A6C4}"/>
    <cellStyle name="LocStrRecap1_Feuil1" xfId="170" xr:uid="{45C41563-4D74-4D0E-8678-12F53A32DB0B}"/>
    <cellStyle name="LocStrTexte0" xfId="2" xr:uid="{00000000-0005-0000-0000-000002000000}"/>
    <cellStyle name="LocStrTexte0 2" xfId="114" xr:uid="{AF1BB1B0-C410-4F31-8EE6-20F7996F39D1}"/>
    <cellStyle name="LocStrTexte0 3" xfId="47" xr:uid="{792EB26C-0872-4AA7-8026-5FE971A88EA2}"/>
    <cellStyle name="LocStrTexte0_Feuil1" xfId="190" xr:uid="{9D5F9434-1B6F-46EF-B987-4560E56C9D8E}"/>
    <cellStyle name="LocStrTexte1" xfId="4" xr:uid="{00000000-0005-0000-0000-000004000000}"/>
    <cellStyle name="LocStrTexte1 2" xfId="116" xr:uid="{F5442F1D-5887-4D09-AFB8-A77D3F1076A2}"/>
    <cellStyle name="LocStrTexte1 3" xfId="49" xr:uid="{F0899A86-2C77-4D6F-95B1-F3AB68BBFCF9}"/>
    <cellStyle name="LocStrTexte1_Feuil1" xfId="195" xr:uid="{A0F988F1-EEC9-48D4-A462-2012347646BF}"/>
    <cellStyle name="LocStruct" xfId="39" xr:uid="{00000000-0005-0000-0000-000027000000}"/>
    <cellStyle name="LocStruct 2" xfId="151" xr:uid="{FB6216DD-1AEB-4CB5-8FEC-B7279076BD4F}"/>
    <cellStyle name="LocStruct 3" xfId="84" xr:uid="{77AC5C2A-2699-43D8-A805-AF66668C1AFA}"/>
    <cellStyle name="LocStruct_Feuil1" xfId="204" xr:uid="{D86AAE9C-C920-445D-9EDD-48FCA2B0EFA1}"/>
    <cellStyle name="LocTitre" xfId="35" xr:uid="{00000000-0005-0000-0000-000023000000}"/>
    <cellStyle name="LocTitre 2" xfId="147" xr:uid="{73AC8105-AD8D-4684-B85C-4F0D0C9894EC}"/>
    <cellStyle name="LocTitre 3" xfId="80" xr:uid="{B26D0981-30CA-4184-9E27-1EF15CD0D2FC}"/>
    <cellStyle name="LocTitre_Feuil1" xfId="176" xr:uid="{816F7D7E-83B0-450E-9CAE-2262E9FF1354}"/>
    <cellStyle name="Lot" xfId="105" xr:uid="{7403DDA7-4F4C-4AB1-8B2D-814B312CB17C}"/>
    <cellStyle name="Normal" xfId="0" builtinId="0"/>
    <cellStyle name="Normal 10" xfId="157" xr:uid="{65B68E62-C88C-489C-B23B-32A51A3AC054}"/>
    <cellStyle name="Normal 2" xfId="106" xr:uid="{BBB87730-752B-4158-BFC2-1CFA8EA4829E}"/>
    <cellStyle name="Normal 3" xfId="90" xr:uid="{C7FE8614-380F-4FFB-B47E-94B4B9B85BB3}"/>
    <cellStyle name="Normal 3 2" xfId="158" xr:uid="{73B642D8-09BC-4332-82A9-2A3DA882EECF}"/>
    <cellStyle name="Normal 4" xfId="111" xr:uid="{CFC38766-ECB9-49C4-BCCE-8CC4A9E23ADA}"/>
    <cellStyle name="Normal 4 2" xfId="159" xr:uid="{2D90E037-9B32-4A5A-87C1-F5B8D7249C8E}"/>
    <cellStyle name="Normal 5" xfId="112" xr:uid="{74C3F091-5C3C-41F2-80C6-B8C6A05893F5}"/>
    <cellStyle name="Normal 6" xfId="45" xr:uid="{DF1B7425-05A6-413B-BEE7-4829B57F3F07}"/>
    <cellStyle name="Normal 7" xfId="160" xr:uid="{D7027316-DB4D-4B2B-B087-E7CC35652C13}"/>
    <cellStyle name="Normal 8" xfId="181" xr:uid="{C729CBC5-5563-4AAD-8DEC-EC3F0D79A9A1}"/>
    <cellStyle name="Normal 9" xfId="192" xr:uid="{A4AE03EB-013E-4879-9ABA-3110E4E56C95}"/>
    <cellStyle name="Numerotation" xfId="1" xr:uid="{00000000-0005-0000-0000-000001000000}"/>
    <cellStyle name="Numerotation 2" xfId="113" xr:uid="{E543B253-BB79-44BB-A500-333DE83D2F0A}"/>
    <cellStyle name="Numerotation 3" xfId="46" xr:uid="{B6D2F838-ADF2-483B-914F-680F3D09C065}"/>
    <cellStyle name="Numerotation_Feuil1" xfId="185" xr:uid="{EB537C3C-1C51-4F68-A87A-54DA0F91A8B0}"/>
    <cellStyle name="Structure" xfId="107" xr:uid="{294FF52A-9458-4880-BCB6-855713189EFD}"/>
    <cellStyle name="Structure Note" xfId="108" xr:uid="{8E82298F-861F-4956-AE6D-D7864A916774}"/>
    <cellStyle name="Titre Article" xfId="109" xr:uid="{1F385F4A-B2C8-470C-B7B3-E2059976B51C}"/>
    <cellStyle name="Titre Entete" xfId="110" xr:uid="{FEEFA034-BC0E-40F8-83DF-158BF86E2C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489332</xdr:colOff>
      <xdr:row>4</xdr:row>
      <xdr:rowOff>178396</xdr:rowOff>
    </xdr:from>
    <xdr:ext cx="1218220" cy="318128"/>
    <xdr:pic>
      <xdr:nvPicPr>
        <xdr:cNvPr id="2" name="image1.jpeg">
          <a:extLst>
            <a:ext uri="{FF2B5EF4-FFF2-40B4-BE49-F238E27FC236}">
              <a16:creationId xmlns:a16="http://schemas.microsoft.com/office/drawing/2014/main" id="{6740A560-C27C-47AB-B5ED-7159D5C95B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332" y="807046"/>
          <a:ext cx="1218220" cy="318128"/>
        </a:xfrm>
        <a:prstGeom prst="rect">
          <a:avLst/>
        </a:prstGeom>
      </xdr:spPr>
    </xdr:pic>
    <xdr:clientData/>
  </xdr:oneCellAnchor>
  <xdr:oneCellAnchor>
    <xdr:from>
      <xdr:col>0</xdr:col>
      <xdr:colOff>509455</xdr:colOff>
      <xdr:row>7</xdr:row>
      <xdr:rowOff>45976</xdr:rowOff>
    </xdr:from>
    <xdr:ext cx="1314539" cy="681540"/>
    <xdr:pic>
      <xdr:nvPicPr>
        <xdr:cNvPr id="3" name="image2.jpeg">
          <a:extLst>
            <a:ext uri="{FF2B5EF4-FFF2-40B4-BE49-F238E27FC236}">
              <a16:creationId xmlns:a16="http://schemas.microsoft.com/office/drawing/2014/main" id="{EE5910A0-33C5-4CD7-A12C-F9CA4661D7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455" y="1179451"/>
          <a:ext cx="1314539" cy="681540"/>
        </a:xfrm>
        <a:prstGeom prst="rect">
          <a:avLst/>
        </a:prstGeom>
      </xdr:spPr>
    </xdr:pic>
    <xdr:clientData/>
  </xdr:oneCellAnchor>
  <xdr:oneCellAnchor>
    <xdr:from>
      <xdr:col>1</xdr:col>
      <xdr:colOff>979620</xdr:colOff>
      <xdr:row>4</xdr:row>
      <xdr:rowOff>111721</xdr:rowOff>
    </xdr:from>
    <xdr:ext cx="539749" cy="437790"/>
    <xdr:pic>
      <xdr:nvPicPr>
        <xdr:cNvPr id="4" name="image3.jpeg">
          <a:extLst>
            <a:ext uri="{FF2B5EF4-FFF2-40B4-BE49-F238E27FC236}">
              <a16:creationId xmlns:a16="http://schemas.microsoft.com/office/drawing/2014/main" id="{317758B7-CE43-4B89-B53B-8868FAA6CF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5345" y="759421"/>
          <a:ext cx="539749" cy="437790"/>
        </a:xfrm>
        <a:prstGeom prst="rect">
          <a:avLst/>
        </a:prstGeom>
      </xdr:spPr>
    </xdr:pic>
    <xdr:clientData/>
  </xdr:oneCellAnchor>
  <xdr:oneCellAnchor>
    <xdr:from>
      <xdr:col>1</xdr:col>
      <xdr:colOff>635132</xdr:colOff>
      <xdr:row>7</xdr:row>
      <xdr:rowOff>232257</xdr:rowOff>
    </xdr:from>
    <xdr:ext cx="1055645" cy="304795"/>
    <xdr:pic>
      <xdr:nvPicPr>
        <xdr:cNvPr id="5" name="image4.png">
          <a:extLst>
            <a:ext uri="{FF2B5EF4-FFF2-40B4-BE49-F238E27FC236}">
              <a16:creationId xmlns:a16="http://schemas.microsoft.com/office/drawing/2014/main" id="{867BC316-EBD1-49B2-8763-5DF3BA63F0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3757" y="1299057"/>
          <a:ext cx="1055645" cy="304795"/>
        </a:xfrm>
        <a:prstGeom prst="rect">
          <a:avLst/>
        </a:prstGeom>
      </xdr:spPr>
    </xdr:pic>
    <xdr:clientData/>
  </xdr:oneCellAnchor>
  <xdr:oneCellAnchor>
    <xdr:from>
      <xdr:col>1</xdr:col>
      <xdr:colOff>611813</xdr:colOff>
      <xdr:row>9</xdr:row>
      <xdr:rowOff>581856</xdr:rowOff>
    </xdr:from>
    <xdr:ext cx="1192241" cy="342482"/>
    <xdr:pic>
      <xdr:nvPicPr>
        <xdr:cNvPr id="6" name="image5.png">
          <a:extLst>
            <a:ext uri="{FF2B5EF4-FFF2-40B4-BE49-F238E27FC236}">
              <a16:creationId xmlns:a16="http://schemas.microsoft.com/office/drawing/2014/main" id="{2AFC462D-CDB2-4EDE-8C01-A6F25CEA34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9013" y="1620081"/>
          <a:ext cx="1192241" cy="342482"/>
        </a:xfrm>
        <a:prstGeom prst="rect">
          <a:avLst/>
        </a:prstGeom>
      </xdr:spPr>
    </xdr:pic>
    <xdr:clientData/>
  </xdr:oneCellAnchor>
  <xdr:oneCellAnchor>
    <xdr:from>
      <xdr:col>2</xdr:col>
      <xdr:colOff>951677</xdr:colOff>
      <xdr:row>4</xdr:row>
      <xdr:rowOff>16466</xdr:rowOff>
    </xdr:from>
    <xdr:ext cx="396873" cy="656116"/>
    <xdr:pic>
      <xdr:nvPicPr>
        <xdr:cNvPr id="7" name="image6.jpeg">
          <a:extLst>
            <a:ext uri="{FF2B5EF4-FFF2-40B4-BE49-F238E27FC236}">
              <a16:creationId xmlns:a16="http://schemas.microsoft.com/office/drawing/2014/main" id="{27D6545C-7AAC-4909-90FD-A87713C5AA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9377" y="664166"/>
          <a:ext cx="396873" cy="656116"/>
        </a:xfrm>
        <a:prstGeom prst="rect">
          <a:avLst/>
        </a:prstGeom>
      </xdr:spPr>
    </xdr:pic>
    <xdr:clientData/>
  </xdr:oneCellAnchor>
  <xdr:oneCellAnchor>
    <xdr:from>
      <xdr:col>2</xdr:col>
      <xdr:colOff>900877</xdr:colOff>
      <xdr:row>7</xdr:row>
      <xdr:rowOff>15106</xdr:rowOff>
    </xdr:from>
    <xdr:ext cx="392719" cy="703190"/>
    <xdr:pic>
      <xdr:nvPicPr>
        <xdr:cNvPr id="8" name="image7.jpeg">
          <a:extLst>
            <a:ext uri="{FF2B5EF4-FFF2-40B4-BE49-F238E27FC236}">
              <a16:creationId xmlns:a16="http://schemas.microsoft.com/office/drawing/2014/main" id="{5B93DA0F-ED30-40B1-821A-49836BBFA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6202" y="1148581"/>
          <a:ext cx="392719" cy="70319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172174</xdr:rowOff>
    </xdr:from>
    <xdr:to>
      <xdr:col>7</xdr:col>
      <xdr:colOff>504000</xdr:colOff>
      <xdr:row>0</xdr:row>
      <xdr:rowOff>485217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9565" y="172174"/>
          <a:ext cx="6213913" cy="3130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CHU de RENNES - « Reconstruction de l'établissement de la Roche aux Fées à JANZE » - Rue Bois Rougé - 35150 JANZE Cedex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ccueil-rennes@betom.fr" TargetMode="External"/><Relationship Id="rId7" Type="http://schemas.openxmlformats.org/officeDocument/2006/relationships/hyperlink" Target="mailto:atelier@zenobia.fr" TargetMode="External"/><Relationship Id="rId2" Type="http://schemas.openxmlformats.org/officeDocument/2006/relationships/hyperlink" Target="mailto:be@pcuisinesblanchisseries.fr" TargetMode="External"/><Relationship Id="rId1" Type="http://schemas.openxmlformats.org/officeDocument/2006/relationships/hyperlink" Target="mailto:adquatio@adquatio.com" TargetMode="External"/><Relationship Id="rId6" Type="http://schemas.openxmlformats.org/officeDocument/2006/relationships/hyperlink" Target="mailto:ccueil-rennes@betom.fr" TargetMode="External"/><Relationship Id="rId5" Type="http://schemas.openxmlformats.org/officeDocument/2006/relationships/hyperlink" Target="mailto:viasonora@viasonora.fr" TargetMode="External"/><Relationship Id="rId4" Type="http://schemas.openxmlformats.org/officeDocument/2006/relationships/hyperlink" Target="mailto:agence@cabinetcollin.fr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68F7C-E744-434E-99F6-2EC245C6467C}">
  <sheetPr>
    <pageSetUpPr fitToPage="1"/>
  </sheetPr>
  <dimension ref="A1:E15"/>
  <sheetViews>
    <sheetView topLeftCell="A9" zoomScaleNormal="100" workbookViewId="0">
      <selection activeCell="A15" sqref="A1:D15"/>
    </sheetView>
  </sheetViews>
  <sheetFormatPr baseColWidth="10" defaultColWidth="8" defaultRowHeight="15" x14ac:dyDescent="0.25"/>
  <cols>
    <col min="1" max="1" width="33" style="35" customWidth="1"/>
    <col min="2" max="2" width="37" style="35" customWidth="1"/>
    <col min="3" max="3" width="17.85546875" style="35" customWidth="1"/>
    <col min="4" max="4" width="14.85546875" style="35" customWidth="1"/>
    <col min="5" max="16384" width="8" style="35"/>
  </cols>
  <sheetData>
    <row r="1" spans="1:5" ht="74.25" customHeight="1" x14ac:dyDescent="0.25">
      <c r="A1" s="110" t="s">
        <v>131</v>
      </c>
      <c r="B1" s="111"/>
      <c r="C1" s="111"/>
      <c r="D1" s="112"/>
      <c r="E1" s="61"/>
    </row>
    <row r="2" spans="1:5" s="60" customFormat="1" ht="99" customHeight="1" x14ac:dyDescent="0.25">
      <c r="A2" s="110" t="s">
        <v>130</v>
      </c>
      <c r="B2" s="111"/>
      <c r="C2" s="111"/>
      <c r="D2" s="112"/>
      <c r="E2" s="37"/>
    </row>
    <row r="3" spans="1:5" s="40" customFormat="1" x14ac:dyDescent="0.25">
      <c r="A3" s="59"/>
      <c r="B3" s="58" t="s">
        <v>129</v>
      </c>
      <c r="C3" s="57"/>
      <c r="D3" s="56"/>
      <c r="E3" s="41"/>
    </row>
    <row r="4" spans="1:5" s="40" customFormat="1" ht="19.5" customHeight="1" x14ac:dyDescent="0.25">
      <c r="A4" s="46" t="s">
        <v>128</v>
      </c>
      <c r="B4" s="45" t="s">
        <v>127</v>
      </c>
      <c r="C4" s="99" t="s">
        <v>126</v>
      </c>
      <c r="D4" s="100"/>
      <c r="E4" s="41"/>
    </row>
    <row r="5" spans="1:5" ht="52.5" customHeight="1" x14ac:dyDescent="0.25">
      <c r="A5" s="55"/>
      <c r="B5" s="51"/>
      <c r="C5" s="54"/>
      <c r="D5" s="53"/>
      <c r="E5" s="49"/>
    </row>
    <row r="6" spans="1:5" s="40" customFormat="1" ht="79.5" customHeight="1" x14ac:dyDescent="0.25">
      <c r="A6" s="48" t="s">
        <v>125</v>
      </c>
      <c r="B6" s="41" t="s">
        <v>124</v>
      </c>
      <c r="C6" s="113" t="s">
        <v>123</v>
      </c>
      <c r="D6" s="114"/>
      <c r="E6" s="41"/>
    </row>
    <row r="7" spans="1:5" s="40" customFormat="1" ht="19.5" customHeight="1" x14ac:dyDescent="0.25">
      <c r="A7" s="46" t="s">
        <v>122</v>
      </c>
      <c r="B7" s="45" t="s">
        <v>121</v>
      </c>
      <c r="C7" s="99" t="s">
        <v>120</v>
      </c>
      <c r="D7" s="100"/>
      <c r="E7" s="41"/>
    </row>
    <row r="8" spans="1:5" ht="62.25" customHeight="1" x14ac:dyDescent="0.25">
      <c r="A8" s="52"/>
      <c r="B8" s="51"/>
      <c r="C8" s="51"/>
      <c r="D8" s="50"/>
      <c r="E8" s="49"/>
    </row>
    <row r="9" spans="1:5" s="40" customFormat="1" ht="75.75" customHeight="1" x14ac:dyDescent="0.25">
      <c r="A9" s="48" t="s">
        <v>119</v>
      </c>
      <c r="B9" s="47" t="s">
        <v>118</v>
      </c>
      <c r="C9" s="115" t="s">
        <v>117</v>
      </c>
      <c r="D9" s="114"/>
      <c r="E9" s="41"/>
    </row>
    <row r="10" spans="1:5" s="40" customFormat="1" ht="19.5" customHeight="1" x14ac:dyDescent="0.25">
      <c r="A10" s="46"/>
      <c r="B10" s="45" t="s">
        <v>116</v>
      </c>
      <c r="C10" s="99"/>
      <c r="D10" s="100"/>
      <c r="E10" s="41"/>
    </row>
    <row r="11" spans="1:5" s="40" customFormat="1" ht="27" customHeight="1" x14ac:dyDescent="0.25">
      <c r="A11" s="46"/>
      <c r="B11" s="45"/>
      <c r="C11" s="45"/>
      <c r="D11" s="44"/>
      <c r="E11" s="41"/>
    </row>
    <row r="12" spans="1:5" s="40" customFormat="1" ht="72.75" customHeight="1" x14ac:dyDescent="0.25">
      <c r="A12" s="43"/>
      <c r="B12" s="42" t="s">
        <v>115</v>
      </c>
      <c r="C12" s="101"/>
      <c r="D12" s="102"/>
      <c r="E12" s="41"/>
    </row>
    <row r="13" spans="1:5" ht="34.5" customHeight="1" x14ac:dyDescent="0.25">
      <c r="A13" s="103" t="s">
        <v>114</v>
      </c>
      <c r="B13" s="104"/>
      <c r="C13" s="105"/>
      <c r="D13" s="39" t="s">
        <v>113</v>
      </c>
      <c r="E13" s="37"/>
    </row>
    <row r="14" spans="1:5" ht="36.75" customHeight="1" x14ac:dyDescent="0.25">
      <c r="A14" s="106"/>
      <c r="B14" s="107"/>
      <c r="C14" s="108"/>
      <c r="D14" s="38" t="s">
        <v>112</v>
      </c>
      <c r="E14" s="37"/>
    </row>
    <row r="15" spans="1:5" ht="25.5" customHeight="1" x14ac:dyDescent="0.2">
      <c r="A15" s="109" t="s">
        <v>111</v>
      </c>
      <c r="B15" s="109"/>
      <c r="C15" s="109"/>
      <c r="D15" s="109"/>
      <c r="E15" s="36"/>
    </row>
  </sheetData>
  <mergeCells count="10">
    <mergeCell ref="C10:D10"/>
    <mergeCell ref="C12:D12"/>
    <mergeCell ref="A13:C14"/>
    <mergeCell ref="A15:D15"/>
    <mergeCell ref="A1:D1"/>
    <mergeCell ref="A2:D2"/>
    <mergeCell ref="C4:D4"/>
    <mergeCell ref="C6:D6"/>
    <mergeCell ref="C7:D7"/>
    <mergeCell ref="C9:D9"/>
  </mergeCells>
  <hyperlinks>
    <hyperlink ref="A6" r:id="rId1" display="mailto:adquatio@adquatio.com" xr:uid="{EB0FBB9A-296A-4568-B821-2AABD8C42BD7}"/>
    <hyperlink ref="B6" r:id="rId2" display="mailto:be@pcuisinesblanchisseries.fr" xr:uid="{E858962B-E650-4B89-932B-28B5ED2147A2}"/>
    <hyperlink ref="C6" r:id="rId3" display="mailto:ccueil-rennes@betom.fr" xr:uid="{F85A4B79-C8FC-42B1-A3E2-63427E1EEA26}"/>
    <hyperlink ref="A9" r:id="rId4" display="mailto:agence@cabinetcollin.fr" xr:uid="{93C21AE2-0DEB-49D1-B474-2183FFFC2C17}"/>
    <hyperlink ref="B9" r:id="rId5" display="mailto:viasonora@viasonora.fr" xr:uid="{4903C1C6-3B76-4F75-8C99-7F78903D9F02}"/>
    <hyperlink ref="C9" r:id="rId6" display="mailto:ccueil-rennes@betom.fr" xr:uid="{ADD86CBE-BE42-4F02-A02D-9E1CDEDFEC5E}"/>
    <hyperlink ref="B12" r:id="rId7" display="mailto:atelier@zenobia.fr" xr:uid="{B0AF9677-06CE-4732-AB46-B732CE811CF7}"/>
  </hyperlink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2" orientation="portrait" r:id="rId8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50EC1-C236-4582-B5B7-72F9A16D1216}">
  <sheetPr>
    <pageSetUpPr fitToPage="1"/>
  </sheetPr>
  <dimension ref="A1:AAA108"/>
  <sheetViews>
    <sheetView tabSelected="1" view="pageBreakPreview" zoomScaleNormal="100" zoomScaleSheetLayoutView="10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F21" sqref="F21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style="75" customWidth="1"/>
    <col min="6" max="7" width="10.7109375" style="96" customWidth="1"/>
    <col min="8" max="8" width="10.7109375" style="75" customWidth="1"/>
    <col min="9" max="9" width="12.7109375" style="75" customWidth="1"/>
    <col min="10" max="10" width="10.7109375" customWidth="1"/>
    <col min="13" max="13" width="13.7109375" customWidth="1"/>
    <col min="702" max="704" width="10.7109375" customWidth="1"/>
  </cols>
  <sheetData>
    <row r="1" spans="1:703" ht="70.900000000000006" customHeight="1" x14ac:dyDescent="0.25">
      <c r="A1" s="139"/>
      <c r="B1" s="140"/>
      <c r="C1" s="140"/>
      <c r="D1" s="140"/>
      <c r="E1" s="140"/>
      <c r="F1" s="140"/>
      <c r="G1" s="141"/>
      <c r="H1" s="140"/>
      <c r="I1" s="142"/>
    </row>
    <row r="2" spans="1:703" ht="30" x14ac:dyDescent="0.25">
      <c r="A2" s="1"/>
      <c r="B2" s="4"/>
      <c r="C2" s="2"/>
      <c r="D2" s="3"/>
      <c r="E2" s="5" t="s">
        <v>0</v>
      </c>
      <c r="F2" s="87" t="s">
        <v>132</v>
      </c>
      <c r="G2" s="87" t="s">
        <v>133</v>
      </c>
      <c r="H2" s="5" t="s">
        <v>1</v>
      </c>
      <c r="I2" s="5" t="s">
        <v>2</v>
      </c>
    </row>
    <row r="3" spans="1:703" x14ac:dyDescent="0.25">
      <c r="A3" s="6"/>
      <c r="B3" s="7"/>
      <c r="C3" s="8"/>
      <c r="D3" s="9"/>
      <c r="E3" s="62"/>
      <c r="F3" s="88"/>
      <c r="G3" s="88"/>
      <c r="H3" s="62"/>
      <c r="I3" s="63"/>
    </row>
    <row r="4" spans="1:703" x14ac:dyDescent="0.25">
      <c r="A4" s="10"/>
      <c r="B4" s="11"/>
      <c r="C4" s="12"/>
      <c r="D4" s="13"/>
      <c r="E4" s="64"/>
      <c r="F4" s="89"/>
      <c r="G4" s="89"/>
      <c r="H4" s="64"/>
      <c r="I4" s="65"/>
      <c r="ZZ4" t="s">
        <v>3</v>
      </c>
      <c r="AAA4" s="14"/>
    </row>
    <row r="5" spans="1:703" ht="15" customHeight="1" x14ac:dyDescent="0.25">
      <c r="A5" s="15"/>
      <c r="B5" s="119" t="s">
        <v>4</v>
      </c>
      <c r="C5" s="120"/>
      <c r="D5" s="121"/>
      <c r="E5" s="64"/>
      <c r="F5" s="89"/>
      <c r="G5" s="89"/>
      <c r="H5" s="64"/>
      <c r="I5" s="65"/>
      <c r="ZZ5" t="s">
        <v>5</v>
      </c>
      <c r="AAA5" s="14"/>
    </row>
    <row r="6" spans="1:703" ht="15" customHeight="1" x14ac:dyDescent="0.25">
      <c r="A6" s="16"/>
      <c r="B6" s="143" t="s">
        <v>6</v>
      </c>
      <c r="C6" s="144"/>
      <c r="D6" s="145"/>
      <c r="E6" s="64"/>
      <c r="F6" s="89"/>
      <c r="G6" s="89"/>
      <c r="H6" s="64"/>
      <c r="I6" s="65"/>
      <c r="ZZ6" t="s">
        <v>7</v>
      </c>
      <c r="AAA6" s="14"/>
    </row>
    <row r="7" spans="1:703" ht="15" customHeight="1" x14ac:dyDescent="0.25">
      <c r="A7" s="17"/>
      <c r="B7" s="127" t="s">
        <v>137</v>
      </c>
      <c r="C7" s="128"/>
      <c r="D7" s="129"/>
      <c r="E7" s="64" t="s">
        <v>140</v>
      </c>
      <c r="F7" s="89">
        <f>104</f>
        <v>104</v>
      </c>
      <c r="G7" s="89"/>
      <c r="H7" s="64"/>
      <c r="I7" s="65"/>
    </row>
    <row r="8" spans="1:703" x14ac:dyDescent="0.25">
      <c r="A8" s="18"/>
      <c r="D8" s="19"/>
      <c r="E8" s="66"/>
      <c r="F8" s="90"/>
      <c r="G8" s="90"/>
      <c r="H8" s="20"/>
      <c r="I8" s="67"/>
      <c r="ZZ8" t="s">
        <v>8</v>
      </c>
      <c r="AAA8" s="14" t="s">
        <v>9</v>
      </c>
    </row>
    <row r="9" spans="1:703" ht="15" customHeight="1" x14ac:dyDescent="0.25">
      <c r="A9" s="17"/>
      <c r="B9" s="127" t="s">
        <v>10</v>
      </c>
      <c r="C9" s="128"/>
      <c r="D9" s="129"/>
      <c r="E9" s="64"/>
      <c r="F9" s="90"/>
      <c r="G9" s="89"/>
      <c r="H9" s="64"/>
      <c r="I9" s="65"/>
    </row>
    <row r="10" spans="1:703" ht="15" customHeight="1" x14ac:dyDescent="0.25">
      <c r="A10" s="17"/>
      <c r="B10" s="98" t="s">
        <v>141</v>
      </c>
      <c r="C10" s="81"/>
      <c r="D10" s="82"/>
      <c r="E10" s="64" t="s">
        <v>144</v>
      </c>
      <c r="F10" s="90">
        <v>80</v>
      </c>
      <c r="G10" s="89"/>
      <c r="H10" s="64"/>
      <c r="I10" s="65"/>
    </row>
    <row r="11" spans="1:703" ht="15" customHeight="1" x14ac:dyDescent="0.25">
      <c r="A11" s="17"/>
      <c r="B11" s="98" t="s">
        <v>142</v>
      </c>
      <c r="C11" s="81"/>
      <c r="D11" s="82"/>
      <c r="E11" s="64" t="s">
        <v>144</v>
      </c>
      <c r="F11" s="90">
        <v>46</v>
      </c>
      <c r="G11" s="89"/>
      <c r="H11" s="64"/>
      <c r="I11" s="65"/>
    </row>
    <row r="12" spans="1:703" ht="15" customHeight="1" x14ac:dyDescent="0.25">
      <c r="A12" s="17"/>
      <c r="B12" s="98" t="s">
        <v>143</v>
      </c>
      <c r="C12" s="81"/>
      <c r="D12" s="82"/>
      <c r="E12" s="64" t="s">
        <v>145</v>
      </c>
      <c r="F12" s="90">
        <v>1</v>
      </c>
      <c r="G12" s="89"/>
      <c r="H12" s="64"/>
      <c r="I12" s="65"/>
    </row>
    <row r="13" spans="1:703" x14ac:dyDescent="0.25">
      <c r="A13" s="18"/>
      <c r="D13" s="19"/>
      <c r="E13" s="64"/>
      <c r="F13" s="90"/>
      <c r="G13" s="89"/>
      <c r="H13" s="64"/>
      <c r="I13" s="65"/>
    </row>
    <row r="14" spans="1:703" ht="15" customHeight="1" x14ac:dyDescent="0.25">
      <c r="A14" s="21"/>
      <c r="B14" s="130" t="s">
        <v>11</v>
      </c>
      <c r="C14" s="131"/>
      <c r="D14" s="132"/>
      <c r="E14" s="64"/>
      <c r="F14" s="90"/>
      <c r="G14" s="89"/>
      <c r="H14" s="64"/>
      <c r="I14" s="68"/>
      <c r="ZZ14" t="s">
        <v>12</v>
      </c>
    </row>
    <row r="15" spans="1:703" ht="15" customHeight="1" x14ac:dyDescent="0.25">
      <c r="A15" s="18"/>
      <c r="D15" s="19"/>
      <c r="E15" s="64"/>
      <c r="F15" s="90"/>
      <c r="G15" s="89"/>
      <c r="H15" s="64"/>
      <c r="I15" s="65"/>
    </row>
    <row r="16" spans="1:703" ht="15" customHeight="1" x14ac:dyDescent="0.25">
      <c r="A16" s="22"/>
      <c r="B16" s="133" t="s">
        <v>13</v>
      </c>
      <c r="C16" s="134"/>
      <c r="D16" s="135"/>
      <c r="E16" s="64"/>
      <c r="F16" s="90"/>
      <c r="G16" s="89"/>
      <c r="H16" s="64"/>
      <c r="I16" s="65"/>
      <c r="ZZ16" t="s">
        <v>14</v>
      </c>
      <c r="AAA16" s="14"/>
    </row>
    <row r="17" spans="1:703" ht="15" customHeight="1" x14ac:dyDescent="0.25">
      <c r="A17" s="17"/>
      <c r="B17" s="127" t="s">
        <v>15</v>
      </c>
      <c r="C17" s="128"/>
      <c r="D17" s="129"/>
      <c r="E17" s="64" t="s">
        <v>140</v>
      </c>
      <c r="F17" s="90">
        <v>1904</v>
      </c>
      <c r="G17" s="89"/>
      <c r="H17" s="64"/>
      <c r="I17" s="65"/>
    </row>
    <row r="18" spans="1:703" x14ac:dyDescent="0.25">
      <c r="A18" s="18"/>
      <c r="D18" s="19"/>
      <c r="E18" s="66"/>
      <c r="F18" s="90"/>
      <c r="G18" s="90"/>
      <c r="H18" s="20"/>
      <c r="I18" s="67"/>
      <c r="ZZ18" t="s">
        <v>16</v>
      </c>
      <c r="AAA18" s="14" t="s">
        <v>17</v>
      </c>
    </row>
    <row r="19" spans="1:703" ht="15" customHeight="1" x14ac:dyDescent="0.25">
      <c r="A19" s="17"/>
      <c r="B19" s="127" t="s">
        <v>18</v>
      </c>
      <c r="C19" s="128"/>
      <c r="D19" s="129"/>
      <c r="E19" s="64" t="s">
        <v>140</v>
      </c>
      <c r="F19" s="90">
        <v>950</v>
      </c>
      <c r="G19" s="89"/>
      <c r="H19" s="64"/>
      <c r="I19" s="65"/>
    </row>
    <row r="20" spans="1:703" x14ac:dyDescent="0.25">
      <c r="A20" s="18"/>
      <c r="D20" s="19"/>
      <c r="E20" s="66"/>
      <c r="F20" s="90"/>
      <c r="G20" s="90"/>
      <c r="H20" s="20"/>
      <c r="I20" s="67"/>
      <c r="ZZ20" t="s">
        <v>19</v>
      </c>
      <c r="AAA20" s="14" t="s">
        <v>20</v>
      </c>
    </row>
    <row r="21" spans="1:703" ht="15" customHeight="1" x14ac:dyDescent="0.25">
      <c r="A21" s="17"/>
      <c r="B21" s="127" t="s">
        <v>21</v>
      </c>
      <c r="C21" s="128"/>
      <c r="D21" s="129"/>
      <c r="E21" s="64" t="s">
        <v>140</v>
      </c>
      <c r="F21" s="90">
        <v>25</v>
      </c>
      <c r="G21" s="89"/>
      <c r="H21" s="64"/>
      <c r="I21" s="65"/>
    </row>
    <row r="22" spans="1:703" x14ac:dyDescent="0.25">
      <c r="A22" s="18"/>
      <c r="D22" s="19"/>
      <c r="E22" s="66"/>
      <c r="F22" s="90"/>
      <c r="G22" s="90"/>
      <c r="H22" s="20"/>
      <c r="I22" s="67"/>
      <c r="ZZ22" t="s">
        <v>22</v>
      </c>
      <c r="AAA22" s="14" t="s">
        <v>23</v>
      </c>
    </row>
    <row r="23" spans="1:703" ht="15" customHeight="1" x14ac:dyDescent="0.25">
      <c r="A23" s="17"/>
      <c r="B23" s="127" t="s">
        <v>24</v>
      </c>
      <c r="C23" s="128"/>
      <c r="D23" s="129"/>
      <c r="E23" s="64" t="s">
        <v>145</v>
      </c>
      <c r="F23" s="90">
        <v>1</v>
      </c>
      <c r="G23" s="89"/>
      <c r="H23" s="64"/>
      <c r="I23" s="65"/>
    </row>
    <row r="24" spans="1:703" x14ac:dyDescent="0.25">
      <c r="A24" s="18"/>
      <c r="D24" s="19"/>
      <c r="E24" s="66"/>
      <c r="F24" s="90"/>
      <c r="G24" s="90"/>
      <c r="H24" s="20"/>
      <c r="I24" s="67"/>
      <c r="ZZ24" t="s">
        <v>25</v>
      </c>
      <c r="AAA24" s="14" t="s">
        <v>26</v>
      </c>
    </row>
    <row r="25" spans="1:703" ht="15" customHeight="1" x14ac:dyDescent="0.25">
      <c r="A25" s="17"/>
      <c r="B25" s="127" t="s">
        <v>27</v>
      </c>
      <c r="C25" s="128"/>
      <c r="D25" s="129"/>
      <c r="E25" s="64" t="s">
        <v>140</v>
      </c>
      <c r="F25" s="90">
        <v>120</v>
      </c>
      <c r="G25" s="89"/>
      <c r="H25" s="64"/>
      <c r="I25" s="65"/>
    </row>
    <row r="26" spans="1:703" x14ac:dyDescent="0.25">
      <c r="A26" s="18"/>
      <c r="D26" s="19"/>
      <c r="E26" s="66"/>
      <c r="F26" s="90"/>
      <c r="G26" s="90"/>
      <c r="H26" s="20"/>
      <c r="I26" s="67"/>
      <c r="ZZ26" t="s">
        <v>28</v>
      </c>
      <c r="AAA26" s="14" t="s">
        <v>29</v>
      </c>
    </row>
    <row r="27" spans="1:703" ht="15" customHeight="1" x14ac:dyDescent="0.25">
      <c r="A27" s="17"/>
      <c r="B27" s="127" t="s">
        <v>30</v>
      </c>
      <c r="C27" s="128"/>
      <c r="D27" s="129"/>
      <c r="E27" s="64" t="s">
        <v>145</v>
      </c>
      <c r="F27" s="90">
        <v>1</v>
      </c>
      <c r="G27" s="89"/>
      <c r="H27" s="64"/>
      <c r="I27" s="65"/>
    </row>
    <row r="28" spans="1:703" x14ac:dyDescent="0.25">
      <c r="A28" s="18"/>
      <c r="D28" s="19"/>
      <c r="E28" s="64"/>
      <c r="F28" s="89"/>
      <c r="G28" s="89"/>
      <c r="H28" s="64"/>
      <c r="I28" s="65"/>
    </row>
    <row r="29" spans="1:703" ht="15" customHeight="1" x14ac:dyDescent="0.25">
      <c r="A29" s="21"/>
      <c r="B29" s="130" t="s">
        <v>31</v>
      </c>
      <c r="C29" s="131"/>
      <c r="D29" s="132"/>
      <c r="E29" s="64"/>
      <c r="F29" s="89"/>
      <c r="G29" s="89"/>
      <c r="H29" s="64"/>
      <c r="I29" s="68"/>
      <c r="ZZ29" t="s">
        <v>32</v>
      </c>
    </row>
    <row r="30" spans="1:703" ht="15" customHeight="1" x14ac:dyDescent="0.25">
      <c r="A30" s="18"/>
      <c r="D30" s="19"/>
      <c r="E30" s="64"/>
      <c r="F30" s="89"/>
      <c r="G30" s="89"/>
      <c r="H30" s="64"/>
      <c r="I30" s="65"/>
    </row>
    <row r="31" spans="1:703" ht="15" customHeight="1" x14ac:dyDescent="0.25">
      <c r="A31" s="22"/>
      <c r="B31" s="133" t="s">
        <v>33</v>
      </c>
      <c r="C31" s="134"/>
      <c r="D31" s="135"/>
      <c r="E31" s="64"/>
      <c r="F31" s="89"/>
      <c r="G31" s="89"/>
      <c r="H31" s="64"/>
      <c r="I31" s="65"/>
      <c r="ZZ31" t="s">
        <v>34</v>
      </c>
      <c r="AAA31" s="14"/>
    </row>
    <row r="32" spans="1:703" ht="15" customHeight="1" x14ac:dyDescent="0.25">
      <c r="A32" s="17"/>
      <c r="B32" s="127" t="s">
        <v>35</v>
      </c>
      <c r="C32" s="128"/>
      <c r="D32" s="129"/>
      <c r="E32" s="64" t="s">
        <v>140</v>
      </c>
      <c r="F32" s="89">
        <v>8400</v>
      </c>
      <c r="G32" s="89"/>
      <c r="H32" s="64"/>
      <c r="I32" s="65"/>
      <c r="K32" s="86"/>
      <c r="L32" s="86"/>
    </row>
    <row r="33" spans="1:703" x14ac:dyDescent="0.25">
      <c r="A33" s="18"/>
      <c r="D33" s="19"/>
      <c r="E33" s="64"/>
      <c r="F33" s="89"/>
      <c r="G33" s="89"/>
      <c r="H33" s="64"/>
      <c r="I33" s="65"/>
    </row>
    <row r="34" spans="1:703" ht="15" customHeight="1" x14ac:dyDescent="0.25">
      <c r="A34" s="21"/>
      <c r="B34" s="130" t="s">
        <v>36</v>
      </c>
      <c r="C34" s="131"/>
      <c r="D34" s="132"/>
      <c r="E34" s="64"/>
      <c r="F34" s="89"/>
      <c r="G34" s="89"/>
      <c r="H34" s="64"/>
      <c r="I34" s="68"/>
      <c r="ZZ34" t="s">
        <v>37</v>
      </c>
    </row>
    <row r="35" spans="1:703" ht="15" customHeight="1" x14ac:dyDescent="0.25">
      <c r="A35" s="18"/>
      <c r="D35" s="19"/>
      <c r="E35" s="64"/>
      <c r="F35" s="89"/>
      <c r="G35" s="89"/>
      <c r="H35" s="64"/>
      <c r="I35" s="65"/>
    </row>
    <row r="36" spans="1:703" ht="15" customHeight="1" x14ac:dyDescent="0.25">
      <c r="A36" s="22"/>
      <c r="B36" s="133" t="s">
        <v>38</v>
      </c>
      <c r="C36" s="134"/>
      <c r="D36" s="135"/>
      <c r="E36" s="64"/>
      <c r="F36" s="89"/>
      <c r="G36" s="89"/>
      <c r="H36" s="64"/>
      <c r="I36" s="65"/>
      <c r="ZZ36" t="s">
        <v>39</v>
      </c>
      <c r="AAA36" s="14"/>
    </row>
    <row r="37" spans="1:703" ht="15" customHeight="1" x14ac:dyDescent="0.25">
      <c r="A37" s="17"/>
      <c r="B37" s="127" t="s">
        <v>40</v>
      </c>
      <c r="C37" s="128"/>
      <c r="D37" s="129"/>
      <c r="E37" s="64" t="s">
        <v>140</v>
      </c>
      <c r="F37" s="89">
        <v>2500</v>
      </c>
      <c r="G37" s="89"/>
      <c r="H37" s="64"/>
      <c r="I37" s="65"/>
    </row>
    <row r="38" spans="1:703" x14ac:dyDescent="0.25">
      <c r="A38" s="18"/>
      <c r="D38" s="19"/>
      <c r="E38" s="66"/>
      <c r="F38" s="90"/>
      <c r="G38" s="90"/>
      <c r="H38" s="20"/>
      <c r="I38" s="67"/>
      <c r="ZZ38" t="s">
        <v>41</v>
      </c>
      <c r="AAA38" s="14" t="s">
        <v>42</v>
      </c>
    </row>
    <row r="39" spans="1:703" ht="15" customHeight="1" x14ac:dyDescent="0.25">
      <c r="A39" s="17"/>
      <c r="B39" s="127" t="s">
        <v>43</v>
      </c>
      <c r="C39" s="128"/>
      <c r="D39" s="129"/>
      <c r="E39" s="64" t="s">
        <v>140</v>
      </c>
      <c r="F39" s="89">
        <v>3005</v>
      </c>
      <c r="G39" s="89"/>
      <c r="H39" s="64"/>
      <c r="I39" s="65"/>
    </row>
    <row r="40" spans="1:703" x14ac:dyDescent="0.25">
      <c r="A40" s="18"/>
      <c r="D40" s="19"/>
      <c r="E40" s="66"/>
      <c r="F40" s="90"/>
      <c r="G40" s="90"/>
      <c r="H40" s="20"/>
      <c r="I40" s="67"/>
      <c r="K40" s="85"/>
      <c r="ZZ40" t="s">
        <v>44</v>
      </c>
      <c r="AAA40" s="14" t="s">
        <v>45</v>
      </c>
    </row>
    <row r="41" spans="1:703" ht="15" customHeight="1" x14ac:dyDescent="0.25">
      <c r="A41" s="21"/>
      <c r="B41" s="130" t="s">
        <v>46</v>
      </c>
      <c r="C41" s="131"/>
      <c r="D41" s="132"/>
      <c r="E41" s="64"/>
      <c r="F41" s="89"/>
      <c r="G41" s="89"/>
      <c r="H41" s="64"/>
      <c r="I41" s="68"/>
      <c r="ZZ41" t="s">
        <v>47</v>
      </c>
    </row>
    <row r="42" spans="1:703" ht="15" customHeight="1" x14ac:dyDescent="0.25">
      <c r="A42" s="18"/>
      <c r="D42" s="19"/>
      <c r="E42" s="64"/>
      <c r="F42" s="89"/>
      <c r="G42" s="89"/>
      <c r="H42" s="64"/>
      <c r="I42" s="65"/>
    </row>
    <row r="43" spans="1:703" ht="15" customHeight="1" x14ac:dyDescent="0.25">
      <c r="A43" s="22"/>
      <c r="B43" s="133" t="s">
        <v>48</v>
      </c>
      <c r="C43" s="134"/>
      <c r="D43" s="135"/>
      <c r="E43" s="64"/>
      <c r="F43" s="89"/>
      <c r="G43" s="89"/>
      <c r="H43" s="64"/>
      <c r="I43" s="65"/>
      <c r="ZZ43" t="s">
        <v>49</v>
      </c>
      <c r="AAA43" s="14"/>
    </row>
    <row r="44" spans="1:703" ht="15" customHeight="1" x14ac:dyDescent="0.25">
      <c r="A44" s="17"/>
      <c r="B44" s="127" t="s">
        <v>50</v>
      </c>
      <c r="C44" s="128"/>
      <c r="D44" s="129"/>
      <c r="E44" s="64" t="s">
        <v>140</v>
      </c>
      <c r="F44" s="89">
        <v>5894</v>
      </c>
      <c r="G44" s="89"/>
      <c r="H44" s="64"/>
      <c r="I44" s="65"/>
    </row>
    <row r="45" spans="1:703" x14ac:dyDescent="0.25">
      <c r="A45" s="18"/>
      <c r="D45" s="19"/>
      <c r="E45" s="64"/>
      <c r="F45" s="89"/>
      <c r="G45" s="89"/>
      <c r="H45" s="64"/>
      <c r="I45" s="65"/>
    </row>
    <row r="46" spans="1:703" ht="15" customHeight="1" x14ac:dyDescent="0.25">
      <c r="A46" s="21"/>
      <c r="B46" s="130" t="s">
        <v>51</v>
      </c>
      <c r="C46" s="131"/>
      <c r="D46" s="132"/>
      <c r="E46" s="64"/>
      <c r="F46" s="89"/>
      <c r="G46" s="89"/>
      <c r="H46" s="64"/>
      <c r="I46" s="68"/>
      <c r="ZZ46" t="s">
        <v>52</v>
      </c>
    </row>
    <row r="47" spans="1:703" ht="15" customHeight="1" x14ac:dyDescent="0.25">
      <c r="A47" s="18"/>
      <c r="D47" s="19"/>
      <c r="E47" s="64"/>
      <c r="F47" s="89"/>
      <c r="G47" s="89"/>
      <c r="H47" s="64"/>
      <c r="I47" s="65"/>
    </row>
    <row r="48" spans="1:703" ht="15" customHeight="1" x14ac:dyDescent="0.25">
      <c r="A48" s="22"/>
      <c r="B48" s="133" t="s">
        <v>53</v>
      </c>
      <c r="C48" s="134"/>
      <c r="D48" s="135"/>
      <c r="E48" s="64"/>
      <c r="F48" s="89"/>
      <c r="G48" s="89"/>
      <c r="H48" s="64"/>
      <c r="I48" s="65"/>
      <c r="ZZ48" t="s">
        <v>54</v>
      </c>
      <c r="AAA48" s="14"/>
    </row>
    <row r="49" spans="1:703" ht="15" customHeight="1" x14ac:dyDescent="0.25">
      <c r="A49" s="17"/>
      <c r="B49" s="127" t="s">
        <v>55</v>
      </c>
      <c r="C49" s="128"/>
      <c r="D49" s="129"/>
      <c r="E49" s="64"/>
      <c r="F49" s="89"/>
      <c r="G49" s="89"/>
      <c r="H49" s="64"/>
      <c r="I49" s="65"/>
    </row>
    <row r="50" spans="1:703" ht="15" customHeight="1" x14ac:dyDescent="0.25">
      <c r="A50" s="17"/>
      <c r="B50" s="127" t="s">
        <v>56</v>
      </c>
      <c r="C50" s="128"/>
      <c r="D50" s="129"/>
      <c r="E50" s="64"/>
      <c r="F50" s="89"/>
      <c r="G50" s="89"/>
      <c r="H50" s="64"/>
      <c r="I50" s="65"/>
    </row>
    <row r="51" spans="1:703" x14ac:dyDescent="0.25">
      <c r="A51" s="18"/>
      <c r="D51" s="19"/>
      <c r="E51" s="66" t="s">
        <v>140</v>
      </c>
      <c r="F51" s="90">
        <v>18500</v>
      </c>
      <c r="G51" s="90"/>
      <c r="H51" s="20"/>
      <c r="I51" s="67"/>
      <c r="K51" s="83"/>
      <c r="ZZ51" t="s">
        <v>57</v>
      </c>
      <c r="AAA51" s="14" t="s">
        <v>58</v>
      </c>
    </row>
    <row r="52" spans="1:703" x14ac:dyDescent="0.25">
      <c r="A52" s="18"/>
      <c r="D52" s="19"/>
      <c r="E52" s="64"/>
      <c r="F52" s="89"/>
      <c r="G52" s="89"/>
      <c r="H52" s="64"/>
      <c r="I52" s="65"/>
    </row>
    <row r="53" spans="1:703" ht="15" customHeight="1" x14ac:dyDescent="0.25">
      <c r="A53" s="21"/>
      <c r="B53" s="130" t="s">
        <v>59</v>
      </c>
      <c r="C53" s="131"/>
      <c r="D53" s="132"/>
      <c r="E53" s="64"/>
      <c r="F53" s="89"/>
      <c r="G53" s="89"/>
      <c r="H53" s="64"/>
      <c r="I53" s="68"/>
      <c r="ZZ53" t="s">
        <v>60</v>
      </c>
    </row>
    <row r="54" spans="1:703" ht="15" customHeight="1" x14ac:dyDescent="0.25">
      <c r="A54" s="18"/>
      <c r="D54" s="19"/>
      <c r="E54" s="64"/>
      <c r="F54" s="89"/>
      <c r="G54" s="89"/>
      <c r="H54" s="64"/>
      <c r="I54" s="65"/>
    </row>
    <row r="55" spans="1:703" ht="15" customHeight="1" x14ac:dyDescent="0.25">
      <c r="A55" s="22"/>
      <c r="B55" s="133" t="s">
        <v>136</v>
      </c>
      <c r="C55" s="134"/>
      <c r="D55" s="135"/>
      <c r="E55" s="64"/>
      <c r="F55" s="89"/>
      <c r="G55" s="89"/>
      <c r="H55" s="64"/>
      <c r="I55" s="65"/>
      <c r="ZZ55" t="s">
        <v>61</v>
      </c>
      <c r="AAA55" s="14"/>
    </row>
    <row r="56" spans="1:703" ht="15" customHeight="1" x14ac:dyDescent="0.25">
      <c r="A56" s="17"/>
      <c r="B56" s="127" t="s">
        <v>62</v>
      </c>
      <c r="C56" s="128"/>
      <c r="D56" s="129"/>
      <c r="E56" s="64" t="s">
        <v>140</v>
      </c>
      <c r="F56" s="89">
        <v>1750</v>
      </c>
      <c r="G56" s="89"/>
      <c r="H56" s="64"/>
      <c r="I56" s="65"/>
    </row>
    <row r="57" spans="1:703" x14ac:dyDescent="0.25">
      <c r="A57" s="18"/>
      <c r="D57" s="19"/>
      <c r="E57" s="64"/>
      <c r="F57" s="89"/>
      <c r="G57" s="89"/>
      <c r="H57" s="64"/>
      <c r="I57" s="65"/>
    </row>
    <row r="58" spans="1:703" ht="15" customHeight="1" x14ac:dyDescent="0.25">
      <c r="A58" s="21"/>
      <c r="B58" s="130" t="s">
        <v>63</v>
      </c>
      <c r="C58" s="131"/>
      <c r="D58" s="132"/>
      <c r="E58" s="64"/>
      <c r="F58" s="89"/>
      <c r="G58" s="89"/>
      <c r="H58" s="64"/>
      <c r="I58" s="68"/>
      <c r="ZZ58" t="s">
        <v>64</v>
      </c>
    </row>
    <row r="59" spans="1:703" ht="15" customHeight="1" x14ac:dyDescent="0.25">
      <c r="A59" s="18"/>
      <c r="D59" s="19"/>
      <c r="E59" s="64"/>
      <c r="F59" s="89"/>
      <c r="G59" s="89"/>
      <c r="H59" s="64"/>
      <c r="I59" s="65"/>
    </row>
    <row r="60" spans="1:703" ht="15" customHeight="1" x14ac:dyDescent="0.25">
      <c r="A60" s="22"/>
      <c r="B60" s="133" t="s">
        <v>65</v>
      </c>
      <c r="C60" s="134"/>
      <c r="D60" s="135"/>
      <c r="E60" s="64"/>
      <c r="F60" s="89"/>
      <c r="G60" s="89"/>
      <c r="H60" s="64"/>
      <c r="I60" s="65"/>
      <c r="ZZ60" t="s">
        <v>66</v>
      </c>
      <c r="AAA60" s="14" t="s">
        <v>67</v>
      </c>
    </row>
    <row r="61" spans="1:703" ht="15" customHeight="1" x14ac:dyDescent="0.25">
      <c r="A61" s="17"/>
      <c r="B61" s="127" t="s">
        <v>68</v>
      </c>
      <c r="C61" s="128"/>
      <c r="D61" s="129"/>
      <c r="E61" s="64"/>
      <c r="F61" s="89"/>
      <c r="G61" s="89"/>
      <c r="H61" s="64"/>
      <c r="I61" s="65"/>
    </row>
    <row r="62" spans="1:703" ht="15" customHeight="1" x14ac:dyDescent="0.25">
      <c r="A62" s="17"/>
      <c r="B62" s="127" t="s">
        <v>69</v>
      </c>
      <c r="C62" s="128"/>
      <c r="D62" s="129"/>
      <c r="E62" s="64"/>
      <c r="F62" s="89"/>
      <c r="G62" s="89"/>
      <c r="H62" s="64"/>
      <c r="I62" s="65"/>
    </row>
    <row r="63" spans="1:703" x14ac:dyDescent="0.25">
      <c r="A63" s="18"/>
      <c r="D63" s="19"/>
      <c r="E63" s="66" t="s">
        <v>140</v>
      </c>
      <c r="F63" s="90">
        <v>1420</v>
      </c>
      <c r="G63" s="90"/>
      <c r="H63" s="20"/>
      <c r="I63" s="67"/>
      <c r="ZZ63" t="s">
        <v>70</v>
      </c>
      <c r="AAA63" s="14" t="s">
        <v>71</v>
      </c>
    </row>
    <row r="64" spans="1:703" x14ac:dyDescent="0.25">
      <c r="A64" s="18"/>
      <c r="D64" s="19"/>
      <c r="E64" s="64"/>
      <c r="F64" s="89"/>
      <c r="G64" s="89"/>
      <c r="H64" s="64"/>
      <c r="I64" s="65"/>
    </row>
    <row r="65" spans="1:703" ht="15" customHeight="1" x14ac:dyDescent="0.25">
      <c r="A65" s="21"/>
      <c r="B65" s="130" t="s">
        <v>72</v>
      </c>
      <c r="C65" s="131"/>
      <c r="D65" s="132"/>
      <c r="E65" s="64"/>
      <c r="F65" s="89"/>
      <c r="G65" s="89"/>
      <c r="H65" s="64"/>
      <c r="I65" s="68"/>
      <c r="ZZ65" t="s">
        <v>73</v>
      </c>
    </row>
    <row r="66" spans="1:703" ht="15" customHeight="1" x14ac:dyDescent="0.25">
      <c r="A66" s="18"/>
      <c r="D66" s="19"/>
      <c r="E66" s="64"/>
      <c r="F66" s="89"/>
      <c r="G66" s="89"/>
      <c r="H66" s="64"/>
      <c r="I66" s="65"/>
    </row>
    <row r="67" spans="1:703" ht="30.6" customHeight="1" x14ac:dyDescent="0.25">
      <c r="A67" s="22"/>
      <c r="B67" s="133" t="s">
        <v>74</v>
      </c>
      <c r="C67" s="134"/>
      <c r="D67" s="135"/>
      <c r="E67" s="64"/>
      <c r="F67" s="89"/>
      <c r="G67" s="89"/>
      <c r="H67" s="64"/>
      <c r="I67" s="65"/>
      <c r="K67" s="84"/>
      <c r="ZZ67" t="s">
        <v>75</v>
      </c>
      <c r="AAA67" s="14"/>
    </row>
    <row r="68" spans="1:703" ht="15" customHeight="1" x14ac:dyDescent="0.25">
      <c r="A68" s="17"/>
      <c r="B68" s="127" t="s">
        <v>76</v>
      </c>
      <c r="C68" s="128"/>
      <c r="D68" s="129"/>
      <c r="E68" s="64" t="s">
        <v>144</v>
      </c>
      <c r="F68" s="97">
        <v>145</v>
      </c>
      <c r="G68" s="89"/>
      <c r="H68" s="64"/>
      <c r="I68" s="65"/>
    </row>
    <row r="69" spans="1:703" x14ac:dyDescent="0.25">
      <c r="A69" s="18"/>
      <c r="D69" s="19"/>
      <c r="E69" s="64"/>
      <c r="F69" s="89"/>
      <c r="G69" s="89"/>
      <c r="H69" s="64"/>
      <c r="I69" s="65"/>
    </row>
    <row r="70" spans="1:703" ht="15" customHeight="1" x14ac:dyDescent="0.25">
      <c r="A70" s="21"/>
      <c r="B70" s="130" t="s">
        <v>77</v>
      </c>
      <c r="C70" s="131"/>
      <c r="D70" s="132"/>
      <c r="E70" s="64"/>
      <c r="F70" s="89"/>
      <c r="G70" s="89"/>
      <c r="H70" s="64"/>
      <c r="I70" s="68"/>
      <c r="ZZ70" t="s">
        <v>78</v>
      </c>
    </row>
    <row r="71" spans="1:703" ht="15" customHeight="1" x14ac:dyDescent="0.25">
      <c r="A71" s="18"/>
      <c r="D71" s="19"/>
      <c r="E71" s="64"/>
      <c r="F71" s="89"/>
      <c r="G71" s="89"/>
      <c r="H71" s="64"/>
      <c r="I71" s="65"/>
    </row>
    <row r="72" spans="1:703" ht="15" customHeight="1" x14ac:dyDescent="0.25">
      <c r="A72" s="22"/>
      <c r="B72" s="133" t="s">
        <v>79</v>
      </c>
      <c r="C72" s="134"/>
      <c r="D72" s="135"/>
      <c r="E72" s="64"/>
      <c r="F72" s="89"/>
      <c r="G72" s="89"/>
      <c r="H72" s="64"/>
      <c r="I72" s="65"/>
      <c r="ZZ72" t="s">
        <v>80</v>
      </c>
      <c r="AAA72" s="14"/>
    </row>
    <row r="73" spans="1:703" ht="15" customHeight="1" x14ac:dyDescent="0.25">
      <c r="A73" s="17"/>
      <c r="B73" s="127" t="s">
        <v>81</v>
      </c>
      <c r="C73" s="128"/>
      <c r="D73" s="129"/>
      <c r="E73" s="64" t="s">
        <v>0</v>
      </c>
      <c r="F73" s="89">
        <v>23</v>
      </c>
      <c r="G73" s="89"/>
      <c r="H73" s="64"/>
      <c r="I73" s="65"/>
    </row>
    <row r="74" spans="1:703" x14ac:dyDescent="0.25">
      <c r="A74" s="18"/>
      <c r="D74" s="19"/>
      <c r="E74" s="64"/>
      <c r="F74" s="89"/>
      <c r="G74" s="89"/>
      <c r="H74" s="64"/>
      <c r="I74" s="65"/>
    </row>
    <row r="75" spans="1:703" ht="15" customHeight="1" x14ac:dyDescent="0.25">
      <c r="A75" s="21"/>
      <c r="B75" s="130" t="s">
        <v>82</v>
      </c>
      <c r="C75" s="131"/>
      <c r="D75" s="132"/>
      <c r="E75" s="64"/>
      <c r="F75" s="89"/>
      <c r="G75" s="89"/>
      <c r="H75" s="64"/>
      <c r="I75" s="68"/>
      <c r="ZZ75" t="s">
        <v>83</v>
      </c>
    </row>
    <row r="76" spans="1:703" ht="15" customHeight="1" x14ac:dyDescent="0.25">
      <c r="A76" s="18"/>
      <c r="D76" s="19"/>
      <c r="E76" s="64"/>
      <c r="F76" s="89"/>
      <c r="G76" s="89"/>
      <c r="H76" s="64"/>
      <c r="I76" s="65"/>
    </row>
    <row r="77" spans="1:703" ht="15" customHeight="1" x14ac:dyDescent="0.25">
      <c r="A77" s="22"/>
      <c r="B77" s="133" t="s">
        <v>84</v>
      </c>
      <c r="C77" s="134"/>
      <c r="D77" s="135"/>
      <c r="E77" s="64"/>
      <c r="F77" s="89"/>
      <c r="G77" s="89"/>
      <c r="H77" s="64"/>
      <c r="I77" s="65"/>
      <c r="ZZ77" t="s">
        <v>85</v>
      </c>
      <c r="AAA77" s="14"/>
    </row>
    <row r="78" spans="1:703" ht="15" customHeight="1" x14ac:dyDescent="0.25">
      <c r="A78" s="17"/>
      <c r="B78" s="127" t="s">
        <v>86</v>
      </c>
      <c r="C78" s="128"/>
      <c r="D78" s="129"/>
      <c r="E78" s="64" t="s">
        <v>145</v>
      </c>
      <c r="F78" s="89">
        <v>1</v>
      </c>
      <c r="G78" s="89"/>
      <c r="H78" s="64"/>
      <c r="I78" s="65"/>
    </row>
    <row r="79" spans="1:703" x14ac:dyDescent="0.25">
      <c r="A79" s="18"/>
      <c r="D79" s="19"/>
      <c r="E79" s="64"/>
      <c r="F79" s="89"/>
      <c r="G79" s="89"/>
      <c r="H79" s="64"/>
      <c r="I79" s="65"/>
    </row>
    <row r="80" spans="1:703" ht="15" customHeight="1" x14ac:dyDescent="0.25">
      <c r="A80" s="21"/>
      <c r="B80" s="130" t="s">
        <v>87</v>
      </c>
      <c r="C80" s="131"/>
      <c r="D80" s="132"/>
      <c r="E80" s="64"/>
      <c r="F80" s="89"/>
      <c r="G80" s="89"/>
      <c r="H80" s="64"/>
      <c r="I80" s="68"/>
      <c r="ZZ80" t="s">
        <v>88</v>
      </c>
    </row>
    <row r="81" spans="1:703" ht="15" customHeight="1" x14ac:dyDescent="0.25">
      <c r="A81" s="18"/>
      <c r="D81" s="19"/>
      <c r="E81" s="64"/>
      <c r="F81" s="89"/>
      <c r="G81" s="89"/>
      <c r="H81" s="64"/>
      <c r="I81" s="65"/>
    </row>
    <row r="82" spans="1:703" ht="15" customHeight="1" x14ac:dyDescent="0.25">
      <c r="A82" s="22"/>
      <c r="B82" s="133" t="s">
        <v>89</v>
      </c>
      <c r="C82" s="134"/>
      <c r="D82" s="135"/>
      <c r="E82" s="64" t="s">
        <v>145</v>
      </c>
      <c r="F82" s="89">
        <v>1</v>
      </c>
      <c r="G82" s="89"/>
      <c r="H82" s="64"/>
      <c r="I82" s="65"/>
      <c r="ZZ82" t="s">
        <v>90</v>
      </c>
      <c r="AAA82" s="14"/>
    </row>
    <row r="83" spans="1:703" ht="15" customHeight="1" x14ac:dyDescent="0.25">
      <c r="A83" s="17"/>
      <c r="B83" s="127" t="s">
        <v>91</v>
      </c>
      <c r="C83" s="128"/>
      <c r="D83" s="129"/>
      <c r="E83" s="64"/>
      <c r="F83" s="89"/>
      <c r="G83" s="89"/>
      <c r="H83" s="64"/>
      <c r="I83" s="65"/>
    </row>
    <row r="84" spans="1:703" x14ac:dyDescent="0.25">
      <c r="A84" s="18"/>
      <c r="D84" s="19"/>
      <c r="E84" s="64"/>
      <c r="F84" s="89"/>
      <c r="G84" s="89"/>
      <c r="H84" s="64"/>
      <c r="I84" s="65"/>
    </row>
    <row r="85" spans="1:703" ht="15" customHeight="1" x14ac:dyDescent="0.25">
      <c r="A85" s="21"/>
      <c r="B85" s="130" t="s">
        <v>92</v>
      </c>
      <c r="C85" s="131"/>
      <c r="D85" s="132"/>
      <c r="E85" s="64"/>
      <c r="F85" s="89"/>
      <c r="G85" s="89"/>
      <c r="H85" s="64"/>
      <c r="I85" s="68"/>
      <c r="ZZ85" t="s">
        <v>93</v>
      </c>
    </row>
    <row r="86" spans="1:703" ht="15" customHeight="1" x14ac:dyDescent="0.25">
      <c r="A86" s="18"/>
      <c r="D86" s="19"/>
      <c r="E86" s="64"/>
      <c r="F86" s="89"/>
      <c r="G86" s="89"/>
      <c r="H86" s="64"/>
      <c r="I86" s="65"/>
    </row>
    <row r="87" spans="1:703" ht="15" customHeight="1" x14ac:dyDescent="0.25">
      <c r="A87" s="22"/>
      <c r="B87" s="133" t="s">
        <v>94</v>
      </c>
      <c r="C87" s="134"/>
      <c r="D87" s="135"/>
      <c r="E87" s="64"/>
      <c r="F87" s="89"/>
      <c r="G87" s="89"/>
      <c r="H87" s="64"/>
      <c r="I87" s="65"/>
      <c r="ZZ87" t="s">
        <v>95</v>
      </c>
      <c r="AAA87" s="14"/>
    </row>
    <row r="88" spans="1:703" ht="15" customHeight="1" x14ac:dyDescent="0.25">
      <c r="A88" s="17"/>
      <c r="B88" s="127" t="s">
        <v>96</v>
      </c>
      <c r="C88" s="128"/>
      <c r="D88" s="129"/>
      <c r="E88" s="64" t="s">
        <v>138</v>
      </c>
      <c r="F88" s="89"/>
      <c r="G88" s="89"/>
      <c r="H88" s="64"/>
      <c r="I88" s="65"/>
    </row>
    <row r="89" spans="1:703" x14ac:dyDescent="0.25">
      <c r="A89" s="18"/>
      <c r="D89" s="19"/>
      <c r="E89" s="64"/>
      <c r="F89" s="89"/>
      <c r="G89" s="89"/>
      <c r="H89" s="64"/>
      <c r="I89" s="65"/>
    </row>
    <row r="90" spans="1:703" ht="15" customHeight="1" x14ac:dyDescent="0.25">
      <c r="A90" s="23"/>
      <c r="B90" s="136" t="s">
        <v>97</v>
      </c>
      <c r="C90" s="137"/>
      <c r="D90" s="138"/>
      <c r="E90" s="64"/>
      <c r="F90" s="89"/>
      <c r="G90" s="89"/>
      <c r="H90" s="64"/>
      <c r="I90" s="69"/>
      <c r="ZZ90" t="s">
        <v>98</v>
      </c>
    </row>
    <row r="91" spans="1:703" ht="15" customHeight="1" x14ac:dyDescent="0.25">
      <c r="A91" s="24"/>
      <c r="B91" s="116" t="s">
        <v>99</v>
      </c>
      <c r="C91" s="117"/>
      <c r="D91" s="118"/>
      <c r="E91" s="64"/>
      <c r="F91" s="89"/>
      <c r="G91" s="89"/>
      <c r="H91" s="64"/>
      <c r="I91" s="70"/>
      <c r="J91" s="25"/>
      <c r="ZZ91" t="s">
        <v>100</v>
      </c>
    </row>
    <row r="92" spans="1:703" x14ac:dyDescent="0.25">
      <c r="A92" s="26"/>
      <c r="B92" s="27"/>
      <c r="C92" s="2"/>
      <c r="D92" s="28"/>
      <c r="E92" s="64"/>
      <c r="F92" s="89"/>
      <c r="G92" s="89"/>
      <c r="H92" s="64"/>
      <c r="I92" s="63"/>
    </row>
    <row r="93" spans="1:703" ht="15" customHeight="1" x14ac:dyDescent="0.25">
      <c r="A93" s="15"/>
      <c r="B93" s="119" t="s">
        <v>101</v>
      </c>
      <c r="C93" s="120"/>
      <c r="D93" s="121"/>
      <c r="E93" s="64"/>
      <c r="F93" s="89"/>
      <c r="G93" s="89"/>
      <c r="H93" s="64"/>
      <c r="I93" s="65"/>
      <c r="ZZ93" t="s">
        <v>102</v>
      </c>
      <c r="AAA93" s="14"/>
    </row>
    <row r="94" spans="1:703" ht="15" customHeight="1" x14ac:dyDescent="0.25">
      <c r="A94" s="29"/>
      <c r="B94" s="122" t="s">
        <v>103</v>
      </c>
      <c r="C94" s="123"/>
      <c r="D94" s="124"/>
      <c r="E94" s="64" t="s">
        <v>139</v>
      </c>
      <c r="F94" s="89">
        <v>1</v>
      </c>
      <c r="G94" s="89"/>
      <c r="H94" s="64"/>
      <c r="I94" s="65"/>
    </row>
    <row r="95" spans="1:703" x14ac:dyDescent="0.25">
      <c r="A95" s="30"/>
      <c r="B95" s="11"/>
      <c r="C95" s="12"/>
      <c r="D95" s="13"/>
      <c r="E95" s="64"/>
      <c r="F95" s="89"/>
      <c r="G95" s="89"/>
      <c r="H95" s="64"/>
      <c r="I95" s="71"/>
    </row>
    <row r="96" spans="1:703" ht="15" customHeight="1" x14ac:dyDescent="0.25">
      <c r="A96" s="24"/>
      <c r="B96" s="116" t="s">
        <v>104</v>
      </c>
      <c r="C96" s="117"/>
      <c r="D96" s="118"/>
      <c r="E96" s="64"/>
      <c r="F96" s="89"/>
      <c r="G96" s="89"/>
      <c r="H96" s="64"/>
      <c r="I96" s="70"/>
      <c r="J96" s="25"/>
      <c r="ZZ96" t="s">
        <v>105</v>
      </c>
    </row>
    <row r="97" spans="1:702" x14ac:dyDescent="0.25">
      <c r="A97" s="31"/>
      <c r="B97" s="7"/>
      <c r="C97" s="8"/>
      <c r="D97" s="9"/>
      <c r="E97" s="64"/>
      <c r="F97" s="89"/>
      <c r="G97" s="89"/>
      <c r="H97" s="64"/>
      <c r="I97" s="63"/>
    </row>
    <row r="98" spans="1:702" x14ac:dyDescent="0.25">
      <c r="A98" s="30"/>
      <c r="B98" s="12"/>
      <c r="C98" s="12"/>
      <c r="D98" s="13"/>
      <c r="E98" s="72"/>
      <c r="F98" s="91"/>
      <c r="G98" s="91"/>
      <c r="H98" s="72"/>
      <c r="I98" s="71"/>
    </row>
    <row r="99" spans="1:702" x14ac:dyDescent="0.25">
      <c r="A99" s="8"/>
      <c r="B99" s="8"/>
      <c r="C99" s="8"/>
      <c r="D99" s="8"/>
      <c r="E99" s="73"/>
      <c r="F99" s="92"/>
      <c r="G99" s="93"/>
      <c r="H99" s="73"/>
      <c r="I99" s="73"/>
    </row>
    <row r="100" spans="1:702" x14ac:dyDescent="0.25">
      <c r="A100" s="34"/>
      <c r="B100" s="80" t="s">
        <v>134</v>
      </c>
      <c r="C100" s="34"/>
      <c r="D100" s="34"/>
      <c r="E100" s="74"/>
      <c r="F100" s="94"/>
      <c r="G100" s="94"/>
      <c r="H100" s="74"/>
      <c r="I100" s="74"/>
    </row>
    <row r="101" spans="1:702" x14ac:dyDescent="0.25">
      <c r="A101" s="34"/>
      <c r="B101" s="80"/>
      <c r="C101" s="34"/>
      <c r="D101" s="34"/>
      <c r="E101" s="74"/>
      <c r="F101" s="94"/>
      <c r="G101" s="94"/>
      <c r="H101" s="74"/>
      <c r="I101" s="74"/>
    </row>
    <row r="102" spans="1:702" x14ac:dyDescent="0.25">
      <c r="A102" s="34"/>
      <c r="B102" s="80" t="s">
        <v>135</v>
      </c>
      <c r="C102" s="34"/>
      <c r="D102" s="34"/>
      <c r="E102" s="74"/>
      <c r="F102" s="94"/>
      <c r="G102" s="94"/>
      <c r="H102" s="74"/>
      <c r="I102" s="74"/>
    </row>
    <row r="103" spans="1:702" ht="15.75" thickBot="1" x14ac:dyDescent="0.3">
      <c r="A103" s="34"/>
      <c r="B103" s="34"/>
      <c r="C103" s="34"/>
      <c r="D103" s="34"/>
      <c r="E103" s="74"/>
      <c r="F103" s="94"/>
      <c r="G103" s="94"/>
      <c r="H103" s="74"/>
      <c r="I103" s="74"/>
    </row>
    <row r="104" spans="1:702" x14ac:dyDescent="0.25">
      <c r="A104" s="78"/>
      <c r="B104" s="125" t="s">
        <v>106</v>
      </c>
      <c r="C104" s="126"/>
      <c r="D104" s="126"/>
      <c r="E104" s="77"/>
      <c r="F104" s="95"/>
      <c r="G104" s="95"/>
      <c r="H104" s="77"/>
      <c r="I104" s="79"/>
      <c r="ZZ104" t="s">
        <v>107</v>
      </c>
    </row>
    <row r="105" spans="1:702" x14ac:dyDescent="0.25">
      <c r="A105" s="33">
        <v>20</v>
      </c>
      <c r="B105" s="32" t="str">
        <f>CONCATENATE("Montant TVA (",A105,"%)")</f>
        <v>Montant TVA (20%)</v>
      </c>
      <c r="I105" s="76"/>
      <c r="ZZ105" t="s">
        <v>108</v>
      </c>
    </row>
    <row r="106" spans="1:702" x14ac:dyDescent="0.25">
      <c r="B106" s="32" t="s">
        <v>109</v>
      </c>
      <c r="I106" s="76"/>
      <c r="ZZ106" t="s">
        <v>110</v>
      </c>
    </row>
    <row r="107" spans="1:702" x14ac:dyDescent="0.25">
      <c r="I107" s="76"/>
    </row>
    <row r="108" spans="1:702" x14ac:dyDescent="0.25">
      <c r="I108" s="76"/>
    </row>
  </sheetData>
  <mergeCells count="55">
    <mergeCell ref="A1:I1"/>
    <mergeCell ref="B5:D5"/>
    <mergeCell ref="B6:D6"/>
    <mergeCell ref="B7:D7"/>
    <mergeCell ref="B9:D9"/>
    <mergeCell ref="B14:D14"/>
    <mergeCell ref="B16:D16"/>
    <mergeCell ref="B17:D17"/>
    <mergeCell ref="B19:D19"/>
    <mergeCell ref="B21:D21"/>
    <mergeCell ref="B23:D23"/>
    <mergeCell ref="B25:D25"/>
    <mergeCell ref="B27:D27"/>
    <mergeCell ref="B29:D29"/>
    <mergeCell ref="B31:D31"/>
    <mergeCell ref="B32:D32"/>
    <mergeCell ref="B34:D34"/>
    <mergeCell ref="B36:D36"/>
    <mergeCell ref="B37:D37"/>
    <mergeCell ref="B39:D39"/>
    <mergeCell ref="B41:D41"/>
    <mergeCell ref="B43:D43"/>
    <mergeCell ref="B44:D44"/>
    <mergeCell ref="B46:D46"/>
    <mergeCell ref="B48:D48"/>
    <mergeCell ref="B49:D49"/>
    <mergeCell ref="B50:D50"/>
    <mergeCell ref="B53:D53"/>
    <mergeCell ref="B55:D55"/>
    <mergeCell ref="B56:D56"/>
    <mergeCell ref="B58:D58"/>
    <mergeCell ref="B60:D60"/>
    <mergeCell ref="B61:D61"/>
    <mergeCell ref="B62:D62"/>
    <mergeCell ref="B65:D65"/>
    <mergeCell ref="B67:D67"/>
    <mergeCell ref="B68:D68"/>
    <mergeCell ref="B70:D70"/>
    <mergeCell ref="B72:D72"/>
    <mergeCell ref="B73:D73"/>
    <mergeCell ref="B75:D75"/>
    <mergeCell ref="B77:D77"/>
    <mergeCell ref="B78:D78"/>
    <mergeCell ref="B80:D80"/>
    <mergeCell ref="B82:D82"/>
    <mergeCell ref="B83:D83"/>
    <mergeCell ref="B85:D85"/>
    <mergeCell ref="B87:D87"/>
    <mergeCell ref="B88:D88"/>
    <mergeCell ref="B90:D90"/>
    <mergeCell ref="B91:D91"/>
    <mergeCell ref="B93:D93"/>
    <mergeCell ref="B94:D94"/>
    <mergeCell ref="B96:D96"/>
    <mergeCell ref="B104:D104"/>
  </mergeCells>
  <printOptions horizontalCentered="1"/>
  <pageMargins left="0.39370078740157483" right="0.39370078740157483" top="0.78740157480314965" bottom="0.78740157480314965" header="0.39370078740157483" footer="0.39370078740157483"/>
  <pageSetup paperSize="9" scale="86" fitToHeight="0" orientation="portrait" r:id="rId1"/>
  <headerFooter>
    <oddHeader>&amp;R30/04/2025</oddHeader>
    <oddFooter>&amp;L&amp;G</oddFooter>
  </headerFooter>
  <rowBreaks count="2" manualBreakCount="2">
    <brk id="47" max="8" man="1"/>
    <brk id="92" max="8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Lot N°15 Page de garde</vt:lpstr>
      <vt:lpstr>Lot N°15 PEINTURE - REVETEMENT</vt:lpstr>
      <vt:lpstr>'Lot N°15 PEINTURE - REVETEMENT'!Impression_des_titres</vt:lpstr>
      <vt:lpstr>'Lot N°15 Page de garde'!Zone_d_impression</vt:lpstr>
      <vt:lpstr>'Lot N°15 PEINTURE - REVETEMENT'!Zone_d_impression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b.bessard</dc:creator>
  <cp:lastModifiedBy>Benoît BESSARD - Cabinet COLLIN</cp:lastModifiedBy>
  <cp:lastPrinted>2025-05-06T06:52:47Z</cp:lastPrinted>
  <dcterms:created xsi:type="dcterms:W3CDTF">2025-04-28T11:07:51Z</dcterms:created>
  <dcterms:modified xsi:type="dcterms:W3CDTF">2025-05-28T13:17:26Z</dcterms:modified>
</cp:coreProperties>
</file>