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:\03 - Hospitalier\HP_2023_02_JANZE\06 DCE\08 DPGF\"/>
    </mc:Choice>
  </mc:AlternateContent>
  <xr:revisionPtr revIDLastSave="0" documentId="13_ncr:1_{6E6C1F0D-FDC1-49CB-95B5-233C266A21B8}" xr6:coauthVersionLast="47" xr6:coauthVersionMax="47" xr10:uidLastSave="{00000000-0000-0000-0000-000000000000}"/>
  <bookViews>
    <workbookView xWindow="-28920" yWindow="-120" windowWidth="29040" windowHeight="15720" activeTab="1" xr2:uid="{00000000-000D-0000-FFFF-FFFF00000000}"/>
  </bookViews>
  <sheets>
    <sheet name="Lot N°10 Page de garde" sheetId="3" r:id="rId1"/>
    <sheet name="Lot N°10 CLOISONS" sheetId="2" r:id="rId2"/>
  </sheets>
  <definedNames>
    <definedName name="_xlnm.Print_Titles" localSheetId="1">'Lot N°10 CLOISONS'!$1:$2</definedName>
    <definedName name="_xlnm.Print_Area" localSheetId="1">'Lot N°10 CLOISONS'!$A$1:$I$94</definedName>
    <definedName name="_xlnm.Print_Area" localSheetId="0">'Lot N°10 Page de garde'!$A$1:$D$15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2" i="2" l="1"/>
  <c r="B92" i="2"/>
</calcChain>
</file>

<file path=xl/sharedStrings.xml><?xml version="1.0" encoding="utf-8"?>
<sst xmlns="http://schemas.openxmlformats.org/spreadsheetml/2006/main" count="164" uniqueCount="141">
  <si>
    <t>U</t>
  </si>
  <si>
    <t>Prix en €</t>
  </si>
  <si>
    <t>Total en €</t>
  </si>
  <si>
    <t>CH2</t>
  </si>
  <si>
    <t>***</t>
  </si>
  <si>
    <t>DESCRIPTION DES OUVRAGES</t>
  </si>
  <si>
    <t>CH3</t>
  </si>
  <si>
    <t>***</t>
  </si>
  <si>
    <t>CLOISONS DE DOUBLAGES</t>
  </si>
  <si>
    <t>CH4</t>
  </si>
  <si>
    <t>***</t>
  </si>
  <si>
    <t>Cloisons de doublages résistant à l’impact et à l’humidité PREGYWAB BA18S</t>
  </si>
  <si>
    <t>Doublage type Fibraroc</t>
  </si>
  <si>
    <t>Calibel 60+10</t>
  </si>
  <si>
    <t>Total CLOISONS DE DOUBLAGES</t>
  </si>
  <si>
    <t>STOT</t>
  </si>
  <si>
    <t>CLOISONS DE DISTRIBUTION</t>
  </si>
  <si>
    <t>CH4</t>
  </si>
  <si>
    <t>***</t>
  </si>
  <si>
    <t>Cloisons de distribution D72/48 avec isolant</t>
  </si>
  <si>
    <t>ART</t>
  </si>
  <si>
    <t>CLO-A020</t>
  </si>
  <si>
    <t>Cloisons de distribution D98/62S avec isolant</t>
  </si>
  <si>
    <t>ART</t>
  </si>
  <si>
    <t>BEB-B584</t>
  </si>
  <si>
    <t>Cloisons de distribution D98/48S hospitalières - 54dB</t>
  </si>
  <si>
    <t>ART</t>
  </si>
  <si>
    <t>CYD-A531</t>
  </si>
  <si>
    <t>Cloisons de gaines techniques</t>
  </si>
  <si>
    <t>ART</t>
  </si>
  <si>
    <t>CLO-A024</t>
  </si>
  <si>
    <t>Cloisons anti-rayons X</t>
  </si>
  <si>
    <t>ART</t>
  </si>
  <si>
    <t>CYD-A532</t>
  </si>
  <si>
    <t>Total CLOISONS DE DISTRIBUTION</t>
  </si>
  <si>
    <t>STOT</t>
  </si>
  <si>
    <t>CARREAUX DE PLATRE</t>
  </si>
  <si>
    <t>CH4</t>
  </si>
  <si>
    <t>Carreaux de plâtre</t>
  </si>
  <si>
    <t>Total CARREAUX DE PLATRE</t>
  </si>
  <si>
    <t>STOT</t>
  </si>
  <si>
    <t>CONDUITS DE DESENFUMAGE</t>
  </si>
  <si>
    <t>CH4</t>
  </si>
  <si>
    <t>***</t>
  </si>
  <si>
    <t>Conduits verticaux</t>
  </si>
  <si>
    <t>ART</t>
  </si>
  <si>
    <t>CLO-A025</t>
  </si>
  <si>
    <t>Conduits horizontaux</t>
  </si>
  <si>
    <t>ART</t>
  </si>
  <si>
    <t>CLO-A026</t>
  </si>
  <si>
    <t>Total CONDUITS DE DESENFUMAGE</t>
  </si>
  <si>
    <t>STOT</t>
  </si>
  <si>
    <t>PLAFONDS</t>
  </si>
  <si>
    <t>CH4</t>
  </si>
  <si>
    <t>***</t>
  </si>
  <si>
    <t>Plafonds classiques en plaques de plâtre</t>
  </si>
  <si>
    <t>ART</t>
  </si>
  <si>
    <t>CLO-A028</t>
  </si>
  <si>
    <t>Total PLAFONDS</t>
  </si>
  <si>
    <t>STOT</t>
  </si>
  <si>
    <t>OUVRAGES DIVERS</t>
  </si>
  <si>
    <t>CH4</t>
  </si>
  <si>
    <t>***</t>
  </si>
  <si>
    <t>Pose huisserie - Trappes</t>
  </si>
  <si>
    <t>ART</t>
  </si>
  <si>
    <t>CLO-A043</t>
  </si>
  <si>
    <t>Habillage des descentes EP en demi-stil</t>
  </si>
  <si>
    <t>ART</t>
  </si>
  <si>
    <t>CLO-A040</t>
  </si>
  <si>
    <t>Enrobage des canalisations</t>
  </si>
  <si>
    <t>ART</t>
  </si>
  <si>
    <t>CLO-A041</t>
  </si>
  <si>
    <t>Coffres et soffites en plafonds</t>
  </si>
  <si>
    <t>ART</t>
  </si>
  <si>
    <t>CLO-A044</t>
  </si>
  <si>
    <t>Habillage des bâtis support des WC (BA13)</t>
  </si>
  <si>
    <t>ART</t>
  </si>
  <si>
    <t>CLO-A045</t>
  </si>
  <si>
    <t>Habillage des jouées</t>
  </si>
  <si>
    <t>ART</t>
  </si>
  <si>
    <t>BEB-B235</t>
  </si>
  <si>
    <t>Habillage en plaques de plâtre collée</t>
  </si>
  <si>
    <t>ART</t>
  </si>
  <si>
    <t>CYD-A542</t>
  </si>
  <si>
    <t>Nettoyage</t>
  </si>
  <si>
    <t>Total OUVRAGES DIVERS</t>
  </si>
  <si>
    <t>STOT</t>
  </si>
  <si>
    <t>CHAMBRE TEMOIN + CIRCULATION</t>
  </si>
  <si>
    <t>CH4</t>
  </si>
  <si>
    <t>Chambres témoins + circulation</t>
  </si>
  <si>
    <t>ART</t>
  </si>
  <si>
    <t>CLO-A046</t>
  </si>
  <si>
    <t>Total CHAMBRE TEMOIN + CIRCULATION</t>
  </si>
  <si>
    <t>STOT</t>
  </si>
  <si>
    <t>Total DESCRIPTION DES OUVRAGES</t>
  </si>
  <si>
    <t>STOT</t>
  </si>
  <si>
    <t>Montant HT du Lot N°10 CLOISONS</t>
  </si>
  <si>
    <t>TOTHT</t>
  </si>
  <si>
    <t>TVA</t>
  </si>
  <si>
    <t>Montant TTC</t>
  </si>
  <si>
    <t>TOTTTC</t>
  </si>
  <si>
    <r>
      <rPr>
        <sz val="10"/>
        <rFont val="Arial"/>
        <family val="2"/>
      </rPr>
      <t>Reconstruction de l’Etablissement de « La Roche Aux Fées » à JANZE (35 150)</t>
    </r>
  </si>
  <si>
    <r>
      <rPr>
        <b/>
        <i/>
        <sz val="10"/>
        <rFont val="Arial"/>
        <family val="2"/>
      </rPr>
      <t>Edité le 30/04/2025</t>
    </r>
  </si>
  <si>
    <r>
      <rPr>
        <b/>
        <sz val="10"/>
        <rFont val="Arial"/>
        <family val="2"/>
      </rPr>
      <t xml:space="preserve">DCE
</t>
    </r>
    <r>
      <rPr>
        <b/>
        <sz val="10"/>
        <rFont val="Arial"/>
        <family val="2"/>
      </rPr>
      <t>Avril 2025</t>
    </r>
  </si>
  <si>
    <t>02 – CDPDF / 10 CLOISONS</t>
  </si>
  <si>
    <r>
      <rPr>
        <b/>
        <sz val="10"/>
        <rFont val="Arial"/>
        <family val="2"/>
      </rPr>
      <t>ZENOBIA</t>
    </r>
    <r>
      <rPr>
        <sz val="10"/>
        <rFont val="Arial"/>
        <family val="2"/>
      </rPr>
      <t xml:space="preserve">
Hameau de la Rivière Rue Panorama
14390 PETIVILLE
</t>
    </r>
    <r>
      <rPr>
        <sz val="10"/>
        <rFont val="Wingdings"/>
        <charset val="2"/>
      </rPr>
      <t></t>
    </r>
    <r>
      <rPr>
        <sz val="10"/>
        <rFont val="Times New Roman"/>
        <family val="1"/>
      </rPr>
      <t xml:space="preserve"> </t>
    </r>
    <r>
      <rPr>
        <sz val="10"/>
        <color rgb="FF44536A"/>
        <rFont val="Arial"/>
        <family val="2"/>
      </rPr>
      <t xml:space="preserve">02 31 24 69 04
</t>
    </r>
    <r>
      <rPr>
        <i/>
        <u/>
        <sz val="10"/>
        <color rgb="FF1F4E79"/>
        <rFont val="Arial"/>
        <family val="2"/>
      </rPr>
      <t>atelier@zenobia.fr</t>
    </r>
  </si>
  <si>
    <t>PAYSAGISTE</t>
  </si>
  <si>
    <r>
      <rPr>
        <b/>
        <sz val="10"/>
        <rFont val="Arial"/>
        <family val="2"/>
      </rPr>
      <t xml:space="preserve">CAPTERRE
</t>
    </r>
    <r>
      <rPr>
        <sz val="10"/>
        <rFont val="Arial"/>
        <family val="2"/>
      </rPr>
      <t xml:space="preserve">11 Allée du Bâtiment 35 000 RENNES
</t>
    </r>
    <r>
      <rPr>
        <sz val="10"/>
        <rFont val="Wingdings"/>
        <charset val="2"/>
      </rPr>
      <t></t>
    </r>
    <r>
      <rPr>
        <sz val="10"/>
        <rFont val="Times New Roman"/>
        <family val="1"/>
      </rPr>
      <t xml:space="preserve"> </t>
    </r>
    <r>
      <rPr>
        <sz val="10"/>
        <rFont val="Arial"/>
        <family val="2"/>
      </rPr>
      <t xml:space="preserve">02.99.27.65.21
</t>
    </r>
    <r>
      <rPr>
        <i/>
        <u/>
        <sz val="10"/>
        <color rgb="FF0562C1"/>
        <rFont val="Arial"/>
        <family val="2"/>
      </rPr>
      <t>a</t>
    </r>
    <r>
      <rPr>
        <i/>
        <u/>
        <sz val="10"/>
        <color rgb="FF1F4E79"/>
        <rFont val="Arial"/>
        <family val="2"/>
      </rPr>
      <t>ccueil-rennes@betom.fr</t>
    </r>
  </si>
  <si>
    <r>
      <rPr>
        <b/>
        <sz val="10"/>
        <rFont val="Arial"/>
        <family val="2"/>
      </rPr>
      <t xml:space="preserve">VIASONORA
</t>
    </r>
    <r>
      <rPr>
        <sz val="10"/>
        <rFont val="Arial"/>
        <family val="2"/>
      </rPr>
      <t xml:space="preserve">17 Rue Froment Paris 11
</t>
    </r>
    <r>
      <rPr>
        <sz val="10"/>
        <rFont val="Wingdings"/>
        <charset val="2"/>
      </rPr>
      <t></t>
    </r>
    <r>
      <rPr>
        <sz val="10"/>
        <rFont val="Times New Roman"/>
        <family val="1"/>
      </rPr>
      <t xml:space="preserve"> </t>
    </r>
    <r>
      <rPr>
        <sz val="10"/>
        <rFont val="Arial"/>
        <family val="2"/>
      </rPr>
      <t xml:space="preserve">01.43.7082.50
</t>
    </r>
    <r>
      <rPr>
        <i/>
        <u/>
        <sz val="10"/>
        <color rgb="FF1F4E79"/>
        <rFont val="Arial"/>
        <family val="2"/>
      </rPr>
      <t>viasonora@viasonora.fr</t>
    </r>
  </si>
  <si>
    <r>
      <rPr>
        <b/>
        <sz val="10"/>
        <rFont val="Arial"/>
        <family val="2"/>
      </rPr>
      <t xml:space="preserve">Cabinet COLLIN 
</t>
    </r>
    <r>
      <rPr>
        <sz val="10"/>
        <rFont val="Arial"/>
        <family val="2"/>
      </rPr>
      <t xml:space="preserve">1A Allée Métis ZAC Atalante
35400 SAINT MALO
</t>
    </r>
    <r>
      <rPr>
        <sz val="10"/>
        <rFont val="Wingdings"/>
        <charset val="2"/>
      </rPr>
      <t></t>
    </r>
    <r>
      <rPr>
        <sz val="10"/>
        <rFont val="Times New Roman"/>
        <family val="1"/>
      </rPr>
      <t xml:space="preserve"> </t>
    </r>
    <r>
      <rPr>
        <sz val="10"/>
        <rFont val="Arial"/>
        <family val="2"/>
      </rPr>
      <t xml:space="preserve">02.99.56.78.33
</t>
    </r>
    <r>
      <rPr>
        <i/>
        <u/>
        <sz val="10"/>
        <color rgb="FF1F4E79"/>
        <rFont val="Arial"/>
        <family val="2"/>
      </rPr>
      <t>agence@cabinetcollin.fr</t>
    </r>
  </si>
  <si>
    <r>
      <rPr>
        <b/>
        <sz val="10"/>
        <rFont val="Arial"/>
        <family val="2"/>
      </rPr>
      <t>BET HQE</t>
    </r>
  </si>
  <si>
    <r>
      <rPr>
        <b/>
        <sz val="10"/>
        <rFont val="Arial"/>
        <family val="2"/>
      </rPr>
      <t>ACOUSTICIEN</t>
    </r>
  </si>
  <si>
    <r>
      <rPr>
        <b/>
        <sz val="10"/>
        <rFont val="Arial"/>
        <family val="2"/>
      </rPr>
      <t>ECONOMISTE</t>
    </r>
  </si>
  <si>
    <r>
      <rPr>
        <b/>
        <sz val="10"/>
        <rFont val="Arial"/>
        <family val="2"/>
      </rPr>
      <t xml:space="preserve">BETOM
</t>
    </r>
    <r>
      <rPr>
        <sz val="10"/>
        <rFont val="Arial"/>
        <family val="2"/>
      </rPr>
      <t xml:space="preserve">11 Allée du Bâtiment 35 000 RENNES
</t>
    </r>
    <r>
      <rPr>
        <sz val="10"/>
        <rFont val="Wingdings"/>
        <charset val="2"/>
      </rPr>
      <t></t>
    </r>
    <r>
      <rPr>
        <sz val="10"/>
        <rFont val="Times New Roman"/>
        <family val="1"/>
      </rPr>
      <t xml:space="preserve"> </t>
    </r>
    <r>
      <rPr>
        <sz val="10"/>
        <rFont val="Arial"/>
        <family val="2"/>
      </rPr>
      <t xml:space="preserve">02.99.27.05.05
</t>
    </r>
    <r>
      <rPr>
        <i/>
        <u/>
        <sz val="10"/>
        <color rgb="FF1F4E79"/>
        <rFont val="Arial"/>
        <family val="2"/>
      </rPr>
      <t>accueil-rennes@betom.fr</t>
    </r>
  </si>
  <si>
    <r>
      <rPr>
        <b/>
        <sz val="10"/>
        <rFont val="Arial"/>
        <family val="2"/>
      </rPr>
      <t xml:space="preserve">PROCESSCUISINES
</t>
    </r>
    <r>
      <rPr>
        <sz val="10"/>
        <rFont val="Arial"/>
        <family val="2"/>
      </rPr>
      <t xml:space="preserve">Z.A. La Massue – 4 Rue Edouard Branly 35170 BRUZ
</t>
    </r>
    <r>
      <rPr>
        <sz val="10"/>
        <rFont val="Wingdings"/>
        <charset val="2"/>
      </rPr>
      <t></t>
    </r>
    <r>
      <rPr>
        <sz val="10"/>
        <rFont val="Times New Roman"/>
        <family val="1"/>
      </rPr>
      <t xml:space="preserve"> </t>
    </r>
    <r>
      <rPr>
        <sz val="10"/>
        <rFont val="Arial"/>
        <family val="2"/>
      </rPr>
      <t xml:space="preserve">02.99.05.07.20
</t>
    </r>
    <r>
      <rPr>
        <i/>
        <u/>
        <sz val="10"/>
        <color rgb="FF1F4E79"/>
        <rFont val="Arial"/>
        <family val="2"/>
      </rPr>
      <t>be@pcuisinesblanchisseries.fr</t>
    </r>
  </si>
  <si>
    <r>
      <rPr>
        <b/>
        <sz val="10"/>
        <rFont val="Arial"/>
        <family val="2"/>
      </rPr>
      <t xml:space="preserve">AD QUATIO architectes 
</t>
    </r>
    <r>
      <rPr>
        <sz val="10"/>
        <rFont val="Arial"/>
        <family val="2"/>
      </rPr>
      <t xml:space="preserve">129 rue de Turenne 75003 PARIS
</t>
    </r>
    <r>
      <rPr>
        <sz val="10"/>
        <rFont val="Wingdings"/>
        <charset val="2"/>
      </rPr>
      <t></t>
    </r>
    <r>
      <rPr>
        <sz val="10"/>
        <rFont val="Times New Roman"/>
        <family val="1"/>
      </rPr>
      <t xml:space="preserve"> </t>
    </r>
    <r>
      <rPr>
        <sz val="10"/>
        <rFont val="Arial"/>
        <family val="2"/>
      </rPr>
      <t xml:space="preserve">01.42.77.26.92
</t>
    </r>
    <r>
      <rPr>
        <i/>
        <u/>
        <sz val="10"/>
        <color rgb="FF1F4E79"/>
        <rFont val="Arial"/>
        <family val="2"/>
      </rPr>
      <t>adquatio@adquatio.com</t>
    </r>
  </si>
  <si>
    <r>
      <rPr>
        <b/>
        <sz val="10"/>
        <rFont val="Arial"/>
        <family val="2"/>
      </rPr>
      <t>BET FLUIDES / STRUCTURE</t>
    </r>
  </si>
  <si>
    <r>
      <rPr>
        <b/>
        <sz val="10"/>
        <rFont val="Arial"/>
        <family val="2"/>
      </rPr>
      <t>BET CUISINES</t>
    </r>
  </si>
  <si>
    <r>
      <rPr>
        <b/>
        <sz val="10"/>
        <rFont val="Arial"/>
        <family val="2"/>
      </rPr>
      <t>ARCHITECTES</t>
    </r>
  </si>
  <si>
    <r>
      <rPr>
        <sz val="12"/>
        <rFont val="Arial"/>
        <family val="2"/>
      </rPr>
      <t>Maîtrise d'œuvre</t>
    </r>
  </si>
  <si>
    <r>
      <rPr>
        <sz val="12"/>
        <rFont val="Arial"/>
        <family val="2"/>
      </rPr>
      <t xml:space="preserve">Maître d'ouvrage
</t>
    </r>
    <r>
      <rPr>
        <b/>
        <sz val="12"/>
        <rFont val="Arial"/>
        <family val="2"/>
      </rPr>
      <t xml:space="preserve">CHU DE RENNES
</t>
    </r>
    <r>
      <rPr>
        <sz val="12"/>
        <rFont val="Arial"/>
        <family val="2"/>
      </rPr>
      <t xml:space="preserve">2 rue Henri LE GUILLOUX 35 033 RENNES CEDES 09
</t>
    </r>
    <r>
      <rPr>
        <b/>
        <sz val="12"/>
        <rFont val="Arial"/>
        <family val="2"/>
      </rPr>
      <t xml:space="preserve">Centre Hospitalier « La Roche Aux Fées »
</t>
    </r>
    <r>
      <rPr>
        <sz val="12"/>
        <rFont val="Arial"/>
        <family val="2"/>
      </rPr>
      <t>4 rue Armand Jouault 35 150 JANZE Cedex</t>
    </r>
  </si>
  <si>
    <r>
      <rPr>
        <b/>
        <sz val="18"/>
        <rFont val="Arial"/>
        <family val="2"/>
      </rPr>
      <t xml:space="preserve">RECONSTRUCTION DE L’ETABLISSEMENT DE
</t>
    </r>
    <r>
      <rPr>
        <b/>
        <sz val="18"/>
        <rFont val="Arial"/>
        <family val="2"/>
      </rPr>
      <t>« LA ROCHE AUX FEES » A JANZE (35 150)</t>
    </r>
  </si>
  <si>
    <t>Quantité MOA</t>
  </si>
  <si>
    <t>Quantité ETS</t>
  </si>
  <si>
    <t>Montant HT - Type J (Zone EHPAD) 80 %</t>
  </si>
  <si>
    <t>Montant HT - Type U (zone SMR et MCM) 20 %</t>
  </si>
  <si>
    <t>M²</t>
  </si>
  <si>
    <t>EI 60</t>
  </si>
  <si>
    <t>EI 120</t>
  </si>
  <si>
    <t>Chambres</t>
  </si>
  <si>
    <t>ENS</t>
  </si>
  <si>
    <t>m2</t>
  </si>
  <si>
    <t>Huisserie</t>
  </si>
  <si>
    <t>Trappes</t>
  </si>
  <si>
    <t>u</t>
  </si>
  <si>
    <t>Châssis de désenfumage</t>
  </si>
  <si>
    <t>ML</t>
  </si>
  <si>
    <t>PM</t>
  </si>
  <si>
    <t>ISOLATION</t>
  </si>
  <si>
    <t>Isolation en plancher haut cuisine</t>
  </si>
  <si>
    <t>Total ISOLATION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</si>
</sst>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 ##0;\-#,##0;"/>
  </numFmts>
  <fonts count="52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b/>
      <sz val="10"/>
      <color rgb="FF000000"/>
      <name val="Arial"/>
      <family val="1"/>
    </font>
    <font>
      <sz val="11"/>
      <color rgb="FF000000"/>
      <name val="Arial"/>
      <family val="1"/>
    </font>
    <font>
      <b/>
      <sz val="12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i/>
      <sz val="10"/>
      <color rgb="FF000000"/>
      <name val="Arial"/>
      <family val="1"/>
    </font>
    <font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1"/>
      <color rgb="FFFFFFFF"/>
      <name val="Calibri"/>
      <family val="1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u/>
      <sz val="14"/>
      <color indexed="8"/>
      <name val="Arial"/>
      <family val="2"/>
    </font>
    <font>
      <b/>
      <u/>
      <sz val="12"/>
      <color indexed="8"/>
      <name val="Arial"/>
      <family val="2"/>
    </font>
    <font>
      <b/>
      <u/>
      <sz val="10"/>
      <color indexed="8"/>
      <name val="Arial"/>
      <family val="2"/>
    </font>
    <font>
      <sz val="10"/>
      <color indexed="8"/>
      <name val="Arial Narrow"/>
      <family val="2"/>
    </font>
    <font>
      <i/>
      <sz val="10"/>
      <color indexed="8"/>
      <name val="Arial"/>
      <family val="2"/>
    </font>
    <font>
      <u/>
      <sz val="11"/>
      <color indexed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b/>
      <sz val="9"/>
      <color indexed="8"/>
      <name val="Arial"/>
      <family val="2"/>
    </font>
    <font>
      <b/>
      <sz val="14"/>
      <color indexed="8"/>
      <name val="Arial"/>
      <family val="2"/>
    </font>
    <font>
      <b/>
      <sz val="12"/>
      <color indexed="8"/>
      <name val="Arial"/>
      <family val="2"/>
    </font>
    <font>
      <sz val="7"/>
      <color indexed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sz val="10"/>
      <color rgb="FF000000"/>
      <name val="Times New Roman"/>
      <family val="1"/>
    </font>
    <font>
      <sz val="12"/>
      <name val="Arial"/>
      <family val="2"/>
    </font>
    <font>
      <b/>
      <sz val="10"/>
      <name val="Arial"/>
      <family val="2"/>
    </font>
    <font>
      <b/>
      <sz val="20"/>
      <name val="Arial"/>
      <family val="2"/>
    </font>
    <font>
      <b/>
      <sz val="18"/>
      <name val="Arial"/>
      <family val="2"/>
    </font>
    <font>
      <sz val="10"/>
      <name val="Wingdings"/>
      <charset val="2"/>
    </font>
    <font>
      <sz val="10"/>
      <name val="Times New Roman"/>
      <family val="1"/>
    </font>
    <font>
      <i/>
      <u/>
      <sz val="10"/>
      <color rgb="FF1F4E79"/>
      <name val="Arial"/>
      <family val="2"/>
    </font>
    <font>
      <i/>
      <u/>
      <sz val="10"/>
      <color rgb="FF0562C1"/>
      <name val="Arial"/>
      <family val="2"/>
    </font>
    <font>
      <sz val="10"/>
      <color rgb="FF44536A"/>
      <name val="Arial"/>
      <family val="2"/>
    </font>
    <font>
      <b/>
      <sz val="20"/>
      <name val="Arial"/>
      <family val="2"/>
    </font>
    <font>
      <sz val="10"/>
      <color rgb="FF000000"/>
      <name val="Times New Roman"/>
      <family val="2"/>
      <charset val="204"/>
    </font>
    <font>
      <sz val="10"/>
      <color rgb="FF000000"/>
      <name val="Times New Roman"/>
      <family val="1"/>
    </font>
    <font>
      <i/>
      <sz val="9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FF"/>
      </patternFill>
    </fill>
    <fill>
      <patternFill patternType="solid">
        <fgColor indexed="9"/>
      </patternFill>
    </fill>
  </fills>
  <borders count="3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auto="1"/>
      </top>
      <bottom/>
      <diagonal/>
    </border>
  </borders>
  <cellStyleXfs count="211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 inden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2" borderId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2" borderId="0">
      <alignment horizontal="righ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righ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 indent="2"/>
    </xf>
    <xf numFmtId="0" fontId="14" fillId="0" borderId="0" applyFill="0">
      <alignment horizontal="left" vertical="top" wrapText="1" indent="2"/>
    </xf>
    <xf numFmtId="0" fontId="14" fillId="0" borderId="0" applyFill="0">
      <alignment horizontal="left" vertical="top" wrapText="1" indent="2"/>
    </xf>
    <xf numFmtId="0" fontId="15" fillId="0" borderId="0" applyFill="0">
      <alignment horizontal="left" vertical="top" wrapText="1"/>
    </xf>
    <xf numFmtId="0" fontId="19" fillId="0" borderId="22" applyFill="0"/>
    <xf numFmtId="0" fontId="1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 inden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3" fillId="2" borderId="22">
      <alignment horizontal="left" vertical="top" wrapText="1"/>
    </xf>
    <xf numFmtId="0" fontId="4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3" fillId="2" borderId="22">
      <alignment horizontal="right" vertical="top" wrapText="1"/>
    </xf>
    <xf numFmtId="0" fontId="5" fillId="0" borderId="22" applyFill="0">
      <alignment horizontal="left" vertical="top" wrapText="1"/>
    </xf>
    <xf numFmtId="0" fontId="6" fillId="0" borderId="22" applyFill="0">
      <alignment horizontal="left" vertical="top" wrapText="1"/>
    </xf>
    <xf numFmtId="0" fontId="7" fillId="0" borderId="22" applyFill="0">
      <alignment horizontal="left" vertical="top" wrapText="1"/>
    </xf>
    <xf numFmtId="0" fontId="8" fillId="0" borderId="22" applyFill="0">
      <alignment horizontal="right" vertical="top" wrapText="1"/>
    </xf>
    <xf numFmtId="0" fontId="3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9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10" fillId="0" borderId="22" applyFill="0">
      <alignment horizontal="left" vertical="top" wrapText="1"/>
    </xf>
    <xf numFmtId="0" fontId="11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13" fillId="0" borderId="22" applyFill="0">
      <alignment horizontal="left" vertical="top" wrapText="1" indent="2"/>
    </xf>
    <xf numFmtId="0" fontId="14" fillId="0" borderId="22" applyFill="0">
      <alignment horizontal="left" vertical="top" wrapText="1" indent="2"/>
    </xf>
    <xf numFmtId="0" fontId="14" fillId="0" borderId="22" applyFill="0">
      <alignment horizontal="left" vertical="top" wrapText="1" indent="2"/>
    </xf>
    <xf numFmtId="0" fontId="15" fillId="0" borderId="22" applyFill="0">
      <alignment horizontal="left" vertical="top" wrapText="1"/>
    </xf>
    <xf numFmtId="0" fontId="20" fillId="0" borderId="22">
      <alignment vertical="top"/>
    </xf>
    <xf numFmtId="49" fontId="30" fillId="4" borderId="22">
      <alignment horizontal="left" vertical="top" wrapText="1"/>
    </xf>
    <xf numFmtId="49" fontId="30" fillId="4" borderId="22">
      <alignment horizontal="left" vertical="top" wrapText="1"/>
    </xf>
    <xf numFmtId="49" fontId="30" fillId="4" borderId="22">
      <alignment horizontal="left" vertical="top" wrapText="1"/>
    </xf>
    <xf numFmtId="49" fontId="30" fillId="4" borderId="22">
      <alignment horizontal="left" vertical="top" wrapText="1"/>
    </xf>
    <xf numFmtId="49" fontId="30" fillId="4" borderId="22">
      <alignment horizontal="left" vertical="top" wrapText="1"/>
    </xf>
    <xf numFmtId="49" fontId="32" fillId="4" borderId="22">
      <alignment horizontal="center" vertical="top" wrapText="1"/>
    </xf>
    <xf numFmtId="49" fontId="23" fillId="4" borderId="22">
      <alignment horizontal="left" vertical="top" wrapText="1"/>
    </xf>
    <xf numFmtId="49" fontId="24" fillId="4" borderId="22">
      <alignment horizontal="left" vertical="top" wrapText="1"/>
    </xf>
    <xf numFmtId="49" fontId="25" fillId="4" borderId="22">
      <alignment horizontal="left" vertical="top" wrapText="1"/>
    </xf>
    <xf numFmtId="49" fontId="29" fillId="4" borderId="22">
      <alignment horizontal="left" vertical="top" wrapText="1"/>
    </xf>
    <xf numFmtId="49" fontId="33" fillId="0" borderId="22">
      <alignment horizontal="left" vertical="top"/>
    </xf>
    <xf numFmtId="49" fontId="34" fillId="0" borderId="22">
      <alignment horizontal="left" vertical="top"/>
    </xf>
    <xf numFmtId="49" fontId="31" fillId="4" borderId="22">
      <alignment horizontal="left" vertical="top" wrapText="1"/>
    </xf>
    <xf numFmtId="49" fontId="31" fillId="4" borderId="22">
      <alignment horizontal="left" vertical="top" wrapText="1"/>
    </xf>
    <xf numFmtId="49" fontId="32" fillId="4" borderId="22">
      <alignment horizontal="right" vertical="top"/>
    </xf>
    <xf numFmtId="0" fontId="21" fillId="0" borderId="22">
      <alignment vertical="top"/>
    </xf>
    <xf numFmtId="49" fontId="26" fillId="4" borderId="22">
      <alignment horizontal="left" vertical="top" wrapText="1"/>
    </xf>
    <xf numFmtId="49" fontId="27" fillId="4" borderId="22">
      <alignment horizontal="left" vertical="top" wrapText="1"/>
    </xf>
    <xf numFmtId="49" fontId="28" fillId="4" borderId="22">
      <alignment horizontal="left" vertical="top" wrapText="1"/>
    </xf>
    <xf numFmtId="49" fontId="33" fillId="0" borderId="22">
      <alignment horizontal="left" vertical="top"/>
    </xf>
    <xf numFmtId="0" fontId="38" fillId="0" borderId="22"/>
    <xf numFmtId="0" fontId="19" fillId="0" borderId="22" applyFill="0"/>
    <xf numFmtId="0" fontId="1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 inden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3" fillId="2" borderId="22">
      <alignment horizontal="left" vertical="top" wrapText="1"/>
    </xf>
    <xf numFmtId="0" fontId="4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3" fillId="2" borderId="22">
      <alignment horizontal="right" vertical="top" wrapText="1"/>
    </xf>
    <xf numFmtId="0" fontId="5" fillId="0" borderId="22" applyFill="0">
      <alignment horizontal="left" vertical="top" wrapText="1"/>
    </xf>
    <xf numFmtId="0" fontId="6" fillId="0" borderId="22" applyFill="0">
      <alignment horizontal="left" vertical="top" wrapText="1"/>
    </xf>
    <xf numFmtId="0" fontId="7" fillId="0" borderId="22" applyFill="0">
      <alignment horizontal="left" vertical="top" wrapText="1"/>
    </xf>
    <xf numFmtId="0" fontId="8" fillId="0" borderId="22" applyFill="0">
      <alignment horizontal="right" vertical="top" wrapText="1"/>
    </xf>
    <xf numFmtId="0" fontId="3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9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10" fillId="0" borderId="22" applyFill="0">
      <alignment horizontal="left" vertical="top" wrapText="1"/>
    </xf>
    <xf numFmtId="0" fontId="11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13" fillId="0" borderId="22" applyFill="0">
      <alignment horizontal="left" vertical="top" wrapText="1" indent="2"/>
    </xf>
    <xf numFmtId="0" fontId="14" fillId="0" borderId="22" applyFill="0">
      <alignment horizontal="left" vertical="top" wrapText="1" indent="2"/>
    </xf>
    <xf numFmtId="0" fontId="14" fillId="0" borderId="22" applyFill="0">
      <alignment horizontal="left" vertical="top" wrapText="1" indent="2"/>
    </xf>
    <xf numFmtId="0" fontId="15" fillId="0" borderId="22" applyFill="0">
      <alignment horizontal="left" vertical="top" wrapText="1"/>
    </xf>
    <xf numFmtId="0" fontId="19" fillId="0" borderId="22" applyFill="0"/>
    <xf numFmtId="0" fontId="21" fillId="0" borderId="22">
      <alignment vertical="top"/>
    </xf>
    <xf numFmtId="0" fontId="50" fillId="0" borderId="22"/>
    <xf numFmtId="0" fontId="19" fillId="0" borderId="22" applyFill="0"/>
    <xf numFmtId="0" fontId="3" fillId="2" borderId="22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8" fillId="0" borderId="22" applyFill="0">
      <alignment horizontal="right" vertical="top" wrapText="1"/>
    </xf>
    <xf numFmtId="0" fontId="2" fillId="0" borderId="22" applyFill="0">
      <alignment horizontal="left" vertical="top" wrapText="1"/>
    </xf>
    <xf numFmtId="0" fontId="3" fillId="0" borderId="22" applyFill="0">
      <alignment horizontal="left" vertical="top" wrapText="1"/>
    </xf>
    <xf numFmtId="0" fontId="13" fillId="0" borderId="22" applyFill="0">
      <alignment horizontal="left" vertical="top" wrapText="1" indent="2"/>
    </xf>
    <xf numFmtId="0" fontId="12" fillId="0" borderId="22" applyFill="0">
      <alignment horizontal="left" vertical="top" wrapText="1"/>
    </xf>
    <xf numFmtId="0" fontId="11" fillId="0" borderId="22" applyFill="0">
      <alignment horizontal="left" vertical="top" wrapText="1"/>
    </xf>
    <xf numFmtId="0" fontId="2" fillId="0" borderId="22" applyFill="0">
      <alignment horizontal="left" vertical="top" wrapText="1" indent="1"/>
    </xf>
    <xf numFmtId="0" fontId="14" fillId="0" borderId="22" applyFill="0">
      <alignment horizontal="left" vertical="top" wrapText="1" indent="2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19" fillId="0" borderId="22" applyFill="0"/>
    <xf numFmtId="0" fontId="5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1" fillId="0" borderId="22" applyFill="0">
      <alignment horizontal="left" vertical="top" wrapText="1"/>
    </xf>
    <xf numFmtId="0" fontId="9" fillId="0" borderId="22" applyFill="0">
      <alignment horizontal="left" vertical="top" wrapText="1"/>
    </xf>
    <xf numFmtId="0" fontId="14" fillId="0" borderId="22" applyFill="0">
      <alignment horizontal="left" vertical="top" wrapText="1" indent="2"/>
    </xf>
    <xf numFmtId="0" fontId="4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19" fillId="0" borderId="22" applyFill="0"/>
    <xf numFmtId="0" fontId="15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7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10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6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3" fillId="2" borderId="22">
      <alignment horizontal="right" vertical="top" wrapText="1"/>
    </xf>
    <xf numFmtId="0" fontId="2" fillId="0" borderId="22" applyFill="0">
      <alignment horizontal="left" vertical="top" wrapText="1"/>
    </xf>
    <xf numFmtId="0" fontId="19" fillId="0" borderId="22" applyFill="0"/>
    <xf numFmtId="0" fontId="20" fillId="0" borderId="22">
      <alignment vertical="top"/>
    </xf>
    <xf numFmtId="0" fontId="20" fillId="0" borderId="22">
      <alignment vertical="top"/>
    </xf>
    <xf numFmtId="0" fontId="38" fillId="0" borderId="22"/>
  </cellStyleXfs>
  <cellXfs count="143">
    <xf numFmtId="0" fontId="0" fillId="0" borderId="0" xfId="0"/>
    <xf numFmtId="0" fontId="0" fillId="0" borderId="24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26" xfId="0" applyBorder="1" applyAlignment="1">
      <alignment horizontal="left" vertical="top" wrapText="1"/>
    </xf>
    <xf numFmtId="0" fontId="0" fillId="0" borderId="16" xfId="0" applyBorder="1" applyAlignment="1">
      <alignment horizontal="center" vertical="top" wrapText="1"/>
    </xf>
    <xf numFmtId="0" fontId="16" fillId="0" borderId="25" xfId="0" applyFont="1" applyBorder="1" applyAlignment="1">
      <alignment horizontal="center" vertical="top" wrapText="1"/>
    </xf>
    <xf numFmtId="0" fontId="0" fillId="0" borderId="10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1" fillId="3" borderId="6" xfId="1" applyFill="1" applyBorder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" fillId="2" borderId="15" xfId="1" applyFill="1" applyBorder="1">
      <alignment horizontal="left" vertical="top" wrapText="1"/>
    </xf>
    <xf numFmtId="0" fontId="1" fillId="0" borderId="19" xfId="1" applyFill="1" applyBorder="1">
      <alignment horizontal="left" vertical="top" wrapText="1"/>
    </xf>
    <xf numFmtId="0" fontId="17" fillId="0" borderId="19" xfId="0" applyFont="1" applyFill="1" applyBorder="1" applyAlignment="1">
      <alignment horizontal="left" vertical="top" wrapText="1"/>
    </xf>
    <xf numFmtId="0" fontId="0" fillId="0" borderId="20" xfId="0" applyFill="1" applyBorder="1" applyAlignment="1">
      <alignment horizontal="left" vertical="top" wrapText="1"/>
    </xf>
    <xf numFmtId="164" fontId="0" fillId="0" borderId="7" xfId="0" applyNumberFormat="1" applyFill="1" applyBorder="1" applyAlignment="1" applyProtection="1">
      <alignment horizontal="center" vertical="top" wrapText="1"/>
      <protection locked="0"/>
    </xf>
    <xf numFmtId="0" fontId="1" fillId="0" borderId="19" xfId="17" applyFont="1" applyFill="1" applyBorder="1" applyAlignment="1">
      <alignment horizontal="left" vertical="top" wrapText="1"/>
    </xf>
    <xf numFmtId="0" fontId="1" fillId="3" borderId="19" xfId="1" applyFill="1" applyBorder="1">
      <alignment horizontal="left" vertical="top" wrapText="1"/>
    </xf>
    <xf numFmtId="0" fontId="1" fillId="2" borderId="15" xfId="13" applyFont="1" applyBorder="1" applyAlignment="1">
      <alignment horizontal="left" vertical="top" wrapText="1"/>
    </xf>
    <xf numFmtId="0" fontId="0" fillId="0" borderId="12" xfId="0" applyFill="1" applyBorder="1" applyAlignment="1">
      <alignment horizontal="left" vertical="top" wrapText="1"/>
    </xf>
    <xf numFmtId="0" fontId="17" fillId="0" borderId="10" xfId="0" applyFont="1" applyFill="1" applyBorder="1" applyAlignment="1">
      <alignment horizontal="left" vertical="top" wrapText="1"/>
    </xf>
    <xf numFmtId="0" fontId="17" fillId="0" borderId="6" xfId="0" applyFont="1" applyFill="1" applyBorder="1" applyAlignment="1">
      <alignment horizontal="left" vertical="top" wrapText="1"/>
    </xf>
    <xf numFmtId="0" fontId="16" fillId="0" borderId="0" xfId="0" applyFont="1" applyFill="1" applyAlignment="1">
      <alignment horizontal="left" vertical="top" wrapText="1"/>
    </xf>
    <xf numFmtId="165" fontId="18" fillId="3" borderId="0" xfId="0" applyNumberFormat="1" applyFont="1" applyFill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20" fillId="0" borderId="0" xfId="0" applyFont="1" applyAlignment="1">
      <alignment wrapText="1"/>
    </xf>
    <xf numFmtId="0" fontId="0" fillId="0" borderId="0" xfId="0" applyAlignment="1">
      <alignment horizontal="left" vertical="center" wrapText="1"/>
    </xf>
    <xf numFmtId="0" fontId="0" fillId="0" borderId="25" xfId="0" applyBorder="1" applyAlignment="1">
      <alignment horizontal="left" vertical="top" wrapText="1" indent="2"/>
    </xf>
    <xf numFmtId="0" fontId="0" fillId="0" borderId="25" xfId="0" applyBorder="1" applyAlignment="1">
      <alignment horizontal="center" vertical="top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49" fillId="0" borderId="18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0" fontId="40" fillId="0" borderId="19" xfId="0" applyFont="1" applyBorder="1" applyAlignment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9" fillId="0" borderId="19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40" fillId="0" borderId="28" xfId="0" applyFont="1" applyBorder="1" applyAlignment="1">
      <alignment horizontal="center" vertical="top" wrapText="1"/>
    </xf>
    <xf numFmtId="0" fontId="40" fillId="0" borderId="0" xfId="0" applyFont="1" applyAlignment="1">
      <alignment horizontal="center" vertical="top" wrapText="1"/>
    </xf>
    <xf numFmtId="0" fontId="40" fillId="0" borderId="19" xfId="0" applyFont="1" applyBorder="1" applyAlignment="1">
      <alignment horizontal="right" vertical="top" wrapText="1" indent="6"/>
    </xf>
    <xf numFmtId="0" fontId="40" fillId="0" borderId="28" xfId="0" applyFont="1" applyBorder="1" applyAlignment="1">
      <alignment horizontal="left" vertical="top" wrapText="1" indent="2"/>
    </xf>
    <xf numFmtId="0" fontId="40" fillId="0" borderId="0" xfId="0" applyFont="1" applyAlignment="1">
      <alignment horizontal="left" vertical="top" wrapText="1" indent="2"/>
    </xf>
    <xf numFmtId="0" fontId="40" fillId="0" borderId="19" xfId="0" applyFont="1" applyBorder="1" applyAlignment="1">
      <alignment horizontal="right" vertical="top" wrapText="1" indent="5"/>
    </xf>
    <xf numFmtId="0" fontId="0" fillId="0" borderId="2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39" fillId="0" borderId="8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top" wrapText="1"/>
    </xf>
    <xf numFmtId="2" fontId="16" fillId="0" borderId="25" xfId="0" applyNumberFormat="1" applyFont="1" applyBorder="1" applyAlignment="1">
      <alignment horizontal="center" vertical="top" wrapText="1"/>
    </xf>
    <xf numFmtId="0" fontId="0" fillId="0" borderId="23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21" xfId="0" applyBorder="1" applyAlignment="1">
      <alignment horizontal="center" vertical="top" wrapText="1"/>
    </xf>
    <xf numFmtId="0" fontId="0" fillId="0" borderId="7" xfId="0" applyFill="1" applyBorder="1" applyAlignment="1" applyProtection="1">
      <alignment horizontal="center" vertical="top"/>
      <protection locked="0"/>
    </xf>
    <xf numFmtId="164" fontId="0" fillId="0" borderId="21" xfId="0" applyNumberFormat="1" applyFill="1" applyBorder="1" applyAlignment="1" applyProtection="1">
      <alignment horizontal="center" vertical="top" wrapText="1"/>
      <protection locked="0"/>
    </xf>
    <xf numFmtId="164" fontId="0" fillId="0" borderId="21" xfId="0" applyNumberFormat="1" applyFill="1" applyBorder="1" applyAlignment="1">
      <alignment horizontal="center" vertical="top" wrapText="1"/>
    </xf>
    <xf numFmtId="164" fontId="0" fillId="0" borderId="14" xfId="0" applyNumberFormat="1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2" xfId="0" applyBorder="1" applyAlignment="1">
      <alignment horizontal="center" vertical="top" wrapText="1"/>
    </xf>
    <xf numFmtId="0" fontId="0" fillId="0" borderId="0" xfId="0" applyAlignment="1">
      <alignment horizontal="center"/>
    </xf>
    <xf numFmtId="164" fontId="16" fillId="0" borderId="0" xfId="0" applyNumberFormat="1" applyFont="1" applyFill="1" applyAlignment="1">
      <alignment horizontal="center" vertical="top" wrapText="1"/>
    </xf>
    <xf numFmtId="2" fontId="0" fillId="0" borderId="23" xfId="0" applyNumberFormat="1" applyBorder="1" applyAlignment="1">
      <alignment horizontal="center" vertical="top" wrapText="1"/>
    </xf>
    <xf numFmtId="2" fontId="0" fillId="0" borderId="7" xfId="0" applyNumberFormat="1" applyBorder="1" applyAlignment="1">
      <alignment horizontal="center" vertical="top" wrapText="1"/>
    </xf>
    <xf numFmtId="2" fontId="0" fillId="0" borderId="7" xfId="0" applyNumberFormat="1" applyFill="1" applyBorder="1" applyAlignment="1" applyProtection="1">
      <alignment horizontal="center" vertical="top" wrapText="1"/>
      <protection locked="0"/>
    </xf>
    <xf numFmtId="2" fontId="0" fillId="0" borderId="3" xfId="0" applyNumberFormat="1" applyFill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2" fontId="0" fillId="0" borderId="8" xfId="0" applyNumberFormat="1" applyBorder="1" applyAlignment="1">
      <alignment horizontal="center" vertical="top" wrapText="1"/>
    </xf>
    <xf numFmtId="2" fontId="0" fillId="0" borderId="22" xfId="0" applyNumberFormat="1" applyBorder="1" applyAlignment="1">
      <alignment horizontal="center" vertical="top" wrapText="1"/>
    </xf>
    <xf numFmtId="2" fontId="0" fillId="0" borderId="0" xfId="0" applyNumberFormat="1" applyAlignment="1">
      <alignment horizontal="center"/>
    </xf>
    <xf numFmtId="2" fontId="0" fillId="0" borderId="30" xfId="0" applyNumberFormat="1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0" xfId="0" applyBorder="1"/>
    <xf numFmtId="164" fontId="16" fillId="0" borderId="30" xfId="0" applyNumberFormat="1" applyFont="1" applyFill="1" applyBorder="1" applyAlignment="1">
      <alignment horizontal="center" vertical="top" wrapText="1"/>
    </xf>
    <xf numFmtId="0" fontId="16" fillId="0" borderId="22" xfId="192" applyFont="1" applyFill="1" applyAlignment="1">
      <alignment horizontal="left" vertical="top"/>
    </xf>
    <xf numFmtId="0" fontId="51" fillId="0" borderId="22" xfId="27" applyFont="1" applyFill="1" applyBorder="1">
      <alignment horizontal="left" vertical="top" wrapText="1"/>
    </xf>
    <xf numFmtId="0" fontId="51" fillId="0" borderId="0" xfId="27" applyFont="1" applyFill="1">
      <alignment horizontal="left" vertical="top" wrapText="1"/>
    </xf>
    <xf numFmtId="0" fontId="51" fillId="0" borderId="20" xfId="27" applyFont="1" applyFill="1" applyBorder="1">
      <alignment horizontal="left" vertical="top" wrapText="1"/>
    </xf>
    <xf numFmtId="0" fontId="19" fillId="0" borderId="22" xfId="207"/>
    <xf numFmtId="0" fontId="1" fillId="0" borderId="19" xfId="113" applyFill="1" applyBorder="1">
      <alignment horizontal="left" vertical="top" wrapText="1"/>
    </xf>
    <xf numFmtId="0" fontId="17" fillId="0" borderId="19" xfId="207" applyFont="1" applyFill="1" applyBorder="1" applyAlignment="1">
      <alignment horizontal="left" vertical="top" wrapText="1"/>
    </xf>
    <xf numFmtId="0" fontId="19" fillId="0" borderId="20" xfId="207" applyFill="1" applyBorder="1" applyAlignment="1">
      <alignment horizontal="left" vertical="top" wrapText="1"/>
    </xf>
    <xf numFmtId="0" fontId="1" fillId="0" borderId="19" xfId="129" applyFont="1" applyFill="1" applyBorder="1" applyAlignment="1">
      <alignment horizontal="left" vertical="top" wrapText="1"/>
    </xf>
    <xf numFmtId="0" fontId="1" fillId="3" borderId="19" xfId="113" applyFill="1" applyBorder="1">
      <alignment horizontal="left" vertical="top" wrapText="1"/>
    </xf>
    <xf numFmtId="0" fontId="19" fillId="0" borderId="7" xfId="207" applyBorder="1" applyAlignment="1">
      <alignment horizontal="center" vertical="top" wrapText="1"/>
    </xf>
    <xf numFmtId="0" fontId="19" fillId="0" borderId="21" xfId="207" applyBorder="1" applyAlignment="1">
      <alignment horizontal="center" vertical="top" wrapText="1"/>
    </xf>
    <xf numFmtId="164" fontId="19" fillId="0" borderId="21" xfId="207" applyNumberFormat="1" applyFill="1" applyBorder="1" applyAlignment="1">
      <alignment horizontal="center" vertical="top" wrapText="1"/>
    </xf>
    <xf numFmtId="2" fontId="19" fillId="0" borderId="7" xfId="207" applyNumberFormat="1" applyBorder="1" applyAlignment="1">
      <alignment horizontal="center" vertical="top" wrapText="1"/>
    </xf>
    <xf numFmtId="0" fontId="40" fillId="0" borderId="0" xfId="0" applyFont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48" fillId="0" borderId="10" xfId="0" applyFont="1" applyBorder="1" applyAlignment="1">
      <alignment horizontal="center" vertical="center" wrapText="1"/>
    </xf>
    <xf numFmtId="0" fontId="41" fillId="0" borderId="8" xfId="0" applyFont="1" applyBorder="1" applyAlignment="1">
      <alignment horizontal="center" vertical="center" wrapText="1"/>
    </xf>
    <xf numFmtId="0" fontId="41" fillId="0" borderId="27" xfId="0" applyFont="1" applyBorder="1" applyAlignment="1">
      <alignment horizontal="center" vertical="center" wrapText="1"/>
    </xf>
    <xf numFmtId="0" fontId="41" fillId="0" borderId="6" xfId="0" applyFont="1" applyBorder="1" applyAlignment="1">
      <alignment horizontal="center" vertical="center" wrapText="1"/>
    </xf>
    <xf numFmtId="0" fontId="41" fillId="0" borderId="18" xfId="0" applyFont="1" applyBorder="1" applyAlignment="1">
      <alignment horizontal="center" vertical="center" wrapText="1"/>
    </xf>
    <xf numFmtId="0" fontId="41" fillId="0" borderId="29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left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9" fillId="0" borderId="22" xfId="27" applyFill="1" applyBorder="1">
      <alignment horizontal="left" vertical="top" wrapText="1"/>
    </xf>
    <xf numFmtId="0" fontId="9" fillId="0" borderId="0" xfId="27" applyFill="1">
      <alignment horizontal="left" vertical="top" wrapText="1"/>
    </xf>
    <xf numFmtId="0" fontId="9" fillId="0" borderId="20" xfId="27" applyFill="1" applyBorder="1">
      <alignment horizontal="left" vertical="top" wrapText="1"/>
    </xf>
    <xf numFmtId="0" fontId="8" fillId="0" borderId="22" xfId="17" applyFill="1" applyBorder="1">
      <alignment horizontal="right" vertical="top" wrapText="1"/>
    </xf>
    <xf numFmtId="0" fontId="8" fillId="0" borderId="0" xfId="17" applyFill="1">
      <alignment horizontal="right" vertical="top" wrapText="1"/>
    </xf>
    <xf numFmtId="0" fontId="8" fillId="0" borderId="20" xfId="17" applyFill="1" applyBorder="1">
      <alignment horizontal="right" vertical="top" wrapText="1"/>
    </xf>
    <xf numFmtId="0" fontId="5" fillId="0" borderId="22" xfId="14" applyFill="1" applyBorder="1">
      <alignment horizontal="left" vertical="top" wrapText="1"/>
    </xf>
    <xf numFmtId="0" fontId="5" fillId="0" borderId="0" xfId="14" applyFill="1">
      <alignment horizontal="left" vertical="top" wrapText="1"/>
    </xf>
    <xf numFmtId="0" fontId="5" fillId="0" borderId="20" xfId="14" applyFill="1" applyBorder="1">
      <alignment horizontal="left" vertical="top" wrapText="1"/>
    </xf>
    <xf numFmtId="0" fontId="16" fillId="0" borderId="30" xfId="0" applyFont="1" applyFill="1" applyBorder="1" applyAlignment="1">
      <alignment horizontal="left" vertical="top" wrapText="1"/>
    </xf>
    <xf numFmtId="0" fontId="0" fillId="0" borderId="30" xfId="0" applyBorder="1"/>
    <xf numFmtId="0" fontId="3" fillId="2" borderId="13" xfId="13" applyBorder="1">
      <alignment horizontal="right" vertical="top" wrapText="1"/>
    </xf>
    <xf numFmtId="0" fontId="3" fillId="2" borderId="16" xfId="13" applyBorder="1">
      <alignment horizontal="right" vertical="top" wrapText="1"/>
    </xf>
    <xf numFmtId="0" fontId="3" fillId="2" borderId="17" xfId="13" applyBorder="1">
      <alignment horizontal="right" vertical="top" wrapText="1"/>
    </xf>
    <xf numFmtId="0" fontId="51" fillId="0" borderId="22" xfId="27" applyFont="1" applyFill="1" applyBorder="1">
      <alignment horizontal="left" vertical="top" wrapText="1"/>
    </xf>
    <xf numFmtId="0" fontId="51" fillId="0" borderId="0" xfId="27" applyFont="1" applyFill="1">
      <alignment horizontal="left" vertical="top" wrapText="1"/>
    </xf>
    <xf numFmtId="0" fontId="51" fillId="0" borderId="20" xfId="27" applyFont="1" applyFill="1" applyBorder="1">
      <alignment horizontal="left" vertical="top" wrapText="1"/>
    </xf>
    <xf numFmtId="0" fontId="5" fillId="0" borderId="22" xfId="126" applyFill="1">
      <alignment horizontal="left" vertical="top" wrapText="1"/>
    </xf>
    <xf numFmtId="0" fontId="5" fillId="0" borderId="20" xfId="126" applyFill="1" applyBorder="1">
      <alignment horizontal="left" vertical="top" wrapText="1"/>
    </xf>
    <xf numFmtId="0" fontId="9" fillId="0" borderId="22" xfId="139" applyFill="1">
      <alignment horizontal="left" vertical="top" wrapText="1"/>
    </xf>
    <xf numFmtId="0" fontId="9" fillId="0" borderId="20" xfId="139" applyFill="1" applyBorder="1">
      <alignment horizontal="left" vertical="top" wrapText="1"/>
    </xf>
    <xf numFmtId="0" fontId="8" fillId="0" borderId="22" xfId="129" applyFill="1">
      <alignment horizontal="right" vertical="top" wrapText="1"/>
    </xf>
    <xf numFmtId="0" fontId="8" fillId="0" borderId="20" xfId="129" applyFill="1" applyBorder="1">
      <alignment horizontal="right" vertical="top" wrapText="1"/>
    </xf>
    <xf numFmtId="0" fontId="0" fillId="0" borderId="24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26" xfId="0" applyBorder="1" applyAlignment="1">
      <alignment horizontal="left" vertical="top" wrapText="1"/>
    </xf>
    <xf numFmtId="0" fontId="3" fillId="2" borderId="13" xfId="10" applyBorder="1">
      <alignment horizontal="left" vertical="top" wrapText="1"/>
    </xf>
    <xf numFmtId="0" fontId="3" fillId="2" borderId="16" xfId="10" applyBorder="1">
      <alignment horizontal="left" vertical="top" wrapText="1"/>
    </xf>
    <xf numFmtId="0" fontId="3" fillId="2" borderId="17" xfId="10" applyBorder="1">
      <alignment horizontal="left" vertical="top" wrapText="1"/>
    </xf>
  </cellXfs>
  <cellStyles count="211">
    <cellStyle name="ArtDescriptif" xfId="28" xr:uid="{00000000-0005-0000-0000-00001C000000}"/>
    <cellStyle name="ArtDescriptif 2" xfId="140" xr:uid="{BF61155D-8631-4345-9ABB-8860ED1A3B17}"/>
    <cellStyle name="ArtDescriptif 3" xfId="73" xr:uid="{B8A89431-EE85-405F-93C9-84DCB431E7D6}"/>
    <cellStyle name="ArtDescriptif_Feuil1" xfId="164" xr:uid="{2EF623F0-F7A3-46E1-98F0-E9F770C8CAB1}"/>
    <cellStyle name="Article note1" xfId="91" xr:uid="{E19EEA70-D0BA-4F30-A309-273754F60507}"/>
    <cellStyle name="Article note2" xfId="92" xr:uid="{A0D607E7-2F4C-401E-A17F-B35521565E05}"/>
    <cellStyle name="Article note3" xfId="93" xr:uid="{A0ADF9B4-6174-4C9A-BBB0-54D86DD53C77}"/>
    <cellStyle name="Article note4" xfId="94" xr:uid="{CB8B3BD0-F03C-42EA-B16B-08C2419099C2}"/>
    <cellStyle name="Article note5" xfId="95" xr:uid="{76CFF8FD-3478-4C80-B881-5101DED5E8E2}"/>
    <cellStyle name="ArtLibelleCond" xfId="27" xr:uid="{00000000-0005-0000-0000-00001B000000}"/>
    <cellStyle name="ArtLibelleCond 2" xfId="139" xr:uid="{B767D9C3-2EE7-41A0-AAB0-F2808B5DA1F7}"/>
    <cellStyle name="ArtLibelleCond 3" xfId="72" xr:uid="{48B7AF1B-491D-4568-91FD-6A852F5D3F94}"/>
    <cellStyle name="ArtLibelleCond_Feuil1" xfId="186" xr:uid="{BB72FA99-C657-42C1-9270-18F0C0E881A2}"/>
    <cellStyle name="ArtNote1" xfId="29" xr:uid="{00000000-0005-0000-0000-00001D000000}"/>
    <cellStyle name="ArtNote1 2" xfId="141" xr:uid="{26A4EE49-2992-49A4-8A86-57509F4884AA}"/>
    <cellStyle name="ArtNote1 3" xfId="74" xr:uid="{A4750711-66AD-47A4-868C-AA2B0EB41249}"/>
    <cellStyle name="ArtNote1_Feuil1" xfId="201" xr:uid="{1DE51D42-93FC-4072-A026-52F2D4803C96}"/>
    <cellStyle name="ArtNote2" xfId="30" xr:uid="{00000000-0005-0000-0000-00001E000000}"/>
    <cellStyle name="ArtNote2 2" xfId="142" xr:uid="{4D205C0E-F348-4263-B69E-650C0F7B5D74}"/>
    <cellStyle name="ArtNote2 3" xfId="75" xr:uid="{153FBF78-E7F0-4217-B8BF-20547C2EDA8D}"/>
    <cellStyle name="ArtNote2_Feuil1" xfId="165" xr:uid="{25E35FD1-1F0A-49E4-BAB0-35E306F3A965}"/>
    <cellStyle name="ArtNote3" xfId="31" xr:uid="{00000000-0005-0000-0000-00001F000000}"/>
    <cellStyle name="ArtNote3 2" xfId="143" xr:uid="{9AABE438-6ACA-4A72-9A30-D2563155C44B}"/>
    <cellStyle name="ArtNote3 3" xfId="76" xr:uid="{91414720-2400-460A-99C9-BC9C3018CC30}"/>
    <cellStyle name="ArtNote3_Feuil1" xfId="206" xr:uid="{AE3E830D-6661-44C9-9D01-30AD35CE4D58}"/>
    <cellStyle name="ArtNote4" xfId="32" xr:uid="{00000000-0005-0000-0000-000020000000}"/>
    <cellStyle name="ArtNote4 2" xfId="144" xr:uid="{2CE1105C-53A7-40D5-90CF-6743B3F2B3D0}"/>
    <cellStyle name="ArtNote4 3" xfId="77" xr:uid="{F20C20E4-5D2B-478C-981B-31F2BC422D96}"/>
    <cellStyle name="ArtNote4_Feuil1" xfId="184" xr:uid="{186FBA93-538E-40A8-9B25-9108EC7DAD21}"/>
    <cellStyle name="ArtNote5" xfId="33" xr:uid="{00000000-0005-0000-0000-000021000000}"/>
    <cellStyle name="ArtNote5 2" xfId="145" xr:uid="{BB5C47F1-83B5-4CBD-9043-58883A636733}"/>
    <cellStyle name="ArtNote5 3" xfId="78" xr:uid="{54FC0AF8-17B0-47AC-9AFC-3D8AAC7D58DF}"/>
    <cellStyle name="ArtNote5_Feuil1" xfId="180" xr:uid="{D0ADD052-41CA-42A9-92C9-560DA9EFE9DD}"/>
    <cellStyle name="ArtQuantite" xfId="34" xr:uid="{00000000-0005-0000-0000-000022000000}"/>
    <cellStyle name="ArtQuantite 2" xfId="146" xr:uid="{0E257061-6CCF-4635-9B39-DFA418ECEEB1}"/>
    <cellStyle name="ArtQuantite 3" xfId="79" xr:uid="{61E34BC5-A1D0-4695-B24D-610583DAB1E8}"/>
    <cellStyle name="ArtQuantite_Feuil1" xfId="199" xr:uid="{548476F1-7462-40A2-9372-0DF03FB6A7F2}"/>
    <cellStyle name="ArtTitre" xfId="26" xr:uid="{00000000-0005-0000-0000-00001A000000}"/>
    <cellStyle name="ArtTitre 2" xfId="138" xr:uid="{A9FC304E-82A0-44D6-B6D3-EAB97B39AEB7}"/>
    <cellStyle name="ArtTitre 3" xfId="71" xr:uid="{6FCFAD8B-B07F-4323-94AC-3B645E78044E}"/>
    <cellStyle name="ArtTitre_Feuil1" xfId="200" xr:uid="{D79C525F-7465-47A5-B176-690830FCF563}"/>
    <cellStyle name="CE" xfId="96" xr:uid="{4055AAC8-482D-4C45-8619-1F511189AC85}"/>
    <cellStyle name="Chap 1" xfId="97" xr:uid="{C52D208E-DE3D-4489-A233-534BF316302F}"/>
    <cellStyle name="Chap 2" xfId="98" xr:uid="{22C7DABF-E2DF-4549-A88E-4873566EB425}"/>
    <cellStyle name="Chap 3" xfId="99" xr:uid="{06F82E4D-2C64-41DC-B6BB-3DAB73FFB6AD}"/>
    <cellStyle name="ChapDescriptif0" xfId="7" xr:uid="{00000000-0005-0000-0000-000007000000}"/>
    <cellStyle name="ChapDescriptif0 2" xfId="119" xr:uid="{3B83C632-634A-4AD0-A4C2-332F9AA7C5C1}"/>
    <cellStyle name="ChapDescriptif0 3" xfId="52" xr:uid="{3AB7B4FC-78CD-49EB-8CB8-7A8F0A94CF34}"/>
    <cellStyle name="ChapDescriptif0_Feuil1" xfId="177" xr:uid="{D2BD7897-9E8B-442B-B04E-4DEB0088DB74}"/>
    <cellStyle name="ChapDescriptif1" xfId="11" xr:uid="{00000000-0005-0000-0000-00000B000000}"/>
    <cellStyle name="ChapDescriptif1 2" xfId="123" xr:uid="{EBEA40DE-6CAC-4D23-9160-75B3042D97CF}"/>
    <cellStyle name="ChapDescriptif1 3" xfId="56" xr:uid="{9F0044D2-A153-4064-A3EF-CA3321AD2286}"/>
    <cellStyle name="ChapDescriptif1_Feuil1" xfId="188" xr:uid="{79AAE953-E312-46C8-A90C-198CF865E206}"/>
    <cellStyle name="ChapDescriptif2" xfId="15" xr:uid="{00000000-0005-0000-0000-00000F000000}"/>
    <cellStyle name="ChapDescriptif2 2" xfId="127" xr:uid="{7589FC47-FBBC-46A4-A311-6A53BFBC7050}"/>
    <cellStyle name="ChapDescriptif2 3" xfId="60" xr:uid="{05D8621F-3B97-4F0A-8B87-22385820EE58}"/>
    <cellStyle name="ChapDescriptif2_Feuil1" xfId="202" xr:uid="{52EE88C2-C628-401B-9195-78FD40E94779}"/>
    <cellStyle name="ChapDescriptif3" xfId="19" xr:uid="{00000000-0005-0000-0000-000013000000}"/>
    <cellStyle name="ChapDescriptif3 2" xfId="131" xr:uid="{5A862B1B-9538-4227-86CF-A8DB8D1CD3FE}"/>
    <cellStyle name="ChapDescriptif3 3" xfId="64" xr:uid="{099EA8A9-750C-420A-9AE3-AC735D958A17}"/>
    <cellStyle name="ChapDescriptif3_Feuil1" xfId="168" xr:uid="{AC8F11E4-65F6-4725-9C7C-F5F324672D8C}"/>
    <cellStyle name="ChapDescriptif4" xfId="23" xr:uid="{00000000-0005-0000-0000-000017000000}"/>
    <cellStyle name="ChapDescriptif4 2" xfId="135" xr:uid="{AC546F3D-01EC-4433-AF0E-C4CE89D1E57E}"/>
    <cellStyle name="ChapDescriptif4 3" xfId="68" xr:uid="{494AC200-711E-4018-8B88-A075D270FF5E}"/>
    <cellStyle name="ChapDescriptif4_Feuil1" xfId="162" xr:uid="{ED069341-7A9B-4370-A3A9-1A3784E5A4AA}"/>
    <cellStyle name="ChapNote0" xfId="8" xr:uid="{00000000-0005-0000-0000-000008000000}"/>
    <cellStyle name="ChapNote0 2" xfId="120" xr:uid="{0FE982DC-24CF-4A12-8FEA-8068DEAE14A3}"/>
    <cellStyle name="ChapNote0 3" xfId="53" xr:uid="{85DBB352-664F-4502-8BB3-4242139F2762}"/>
    <cellStyle name="ChapNote0_Feuil1" xfId="169" xr:uid="{C3974847-75F6-4918-87BE-C645EDAD0084}"/>
    <cellStyle name="ChapNote1" xfId="12" xr:uid="{00000000-0005-0000-0000-00000C000000}"/>
    <cellStyle name="ChapNote1 2" xfId="124" xr:uid="{BA0B4741-641A-4676-BF56-9CC810E8FE97}"/>
    <cellStyle name="ChapNote1 3" xfId="57" xr:uid="{7CEC53B7-56D9-4D87-881E-8C655DD5B727}"/>
    <cellStyle name="ChapNote1_Feuil1" xfId="191" xr:uid="{509FC796-D78E-4BB6-8775-9A1FD6B1EA7C}"/>
    <cellStyle name="ChapNote2" xfId="16" xr:uid="{00000000-0005-0000-0000-000010000000}"/>
    <cellStyle name="ChapNote2 2" xfId="128" xr:uid="{18D1955C-8DCE-4759-9D60-653CC0CB2E5D}"/>
    <cellStyle name="ChapNote2 3" xfId="61" xr:uid="{86F182A7-3DB5-45E6-A2B9-7C9B4DD7A575}"/>
    <cellStyle name="ChapNote2_Feuil1" xfId="196" xr:uid="{E6AFE409-1C54-4CBD-B547-E4D6D945A914}"/>
    <cellStyle name="ChapNote3" xfId="20" xr:uid="{00000000-0005-0000-0000-000014000000}"/>
    <cellStyle name="ChapNote3 2" xfId="132" xr:uid="{83D1CDA0-96F5-47DE-B944-63BDACC62BE6}"/>
    <cellStyle name="ChapNote3 3" xfId="65" xr:uid="{BBEE7973-BE4A-44FC-BBCE-CEF786E1F6D3}"/>
    <cellStyle name="ChapNote3_Feuil1" xfId="203" xr:uid="{1ED7D737-62A6-4379-8B12-E6890DEAA15B}"/>
    <cellStyle name="ChapNote4" xfId="24" xr:uid="{00000000-0005-0000-0000-000018000000}"/>
    <cellStyle name="ChapNote4 2" xfId="136" xr:uid="{6FDEA634-4E28-495D-932A-160ABD0478BE}"/>
    <cellStyle name="ChapNote4 3" xfId="69" xr:uid="{B9422CFC-ED6C-4AEA-9614-2A1CB3160484}"/>
    <cellStyle name="ChapNote4_Feuil1" xfId="197" xr:uid="{DEFC6783-C8F3-456B-9829-413687213FAA}"/>
    <cellStyle name="ChapRecap0" xfId="9" xr:uid="{00000000-0005-0000-0000-000009000000}"/>
    <cellStyle name="ChapRecap0 2" xfId="121" xr:uid="{B7082EB7-6DC6-4F7A-9E3D-65A9A6778672}"/>
    <cellStyle name="ChapRecap0 3" xfId="54" xr:uid="{33372C62-CA84-4C23-87A9-76724FFD010D}"/>
    <cellStyle name="ChapRecap0_Feuil1" xfId="183" xr:uid="{38CAC0F4-162D-4223-ACC8-EE672FF4E6B3}"/>
    <cellStyle name="ChapRecap1" xfId="13" xr:uid="{00000000-0005-0000-0000-00000D000000}"/>
    <cellStyle name="ChapRecap1 2" xfId="125" xr:uid="{3138B5E2-1736-4722-A674-06871805B407}"/>
    <cellStyle name="ChapRecap1 3" xfId="58" xr:uid="{ACD80DC7-C45C-4C92-B157-D82FB411A5DA}"/>
    <cellStyle name="ChapRecap1_Feuil1" xfId="205" xr:uid="{DC2FC14B-9E23-4C5B-95E7-A3D76C3E5D2B}"/>
    <cellStyle name="ChapRecap2" xfId="17" xr:uid="{00000000-0005-0000-0000-000011000000}"/>
    <cellStyle name="ChapRecap2 2" xfId="129" xr:uid="{9058D8E7-5818-497A-AC68-0F7E9575F141}"/>
    <cellStyle name="ChapRecap2 3" xfId="62" xr:uid="{BA1FCB29-BF23-407F-B94A-FEB3769E973A}"/>
    <cellStyle name="ChapRecap2_Feuil1" xfId="171" xr:uid="{90C1A591-AC37-401C-9717-AA05B72C1C3A}"/>
    <cellStyle name="ChapRecap3" xfId="21" xr:uid="{00000000-0005-0000-0000-000015000000}"/>
    <cellStyle name="ChapRecap3 2" xfId="133" xr:uid="{C585A581-C928-4519-8534-B08B1F571D33}"/>
    <cellStyle name="ChapRecap3 3" xfId="66" xr:uid="{1950D3ED-339F-4B9D-95CA-F2204C984ABA}"/>
    <cellStyle name="ChapRecap3_Feuil1" xfId="163" xr:uid="{71E52011-783C-4802-A50B-8462587F4B5E}"/>
    <cellStyle name="ChapRecap4" xfId="25" xr:uid="{00000000-0005-0000-0000-000019000000}"/>
    <cellStyle name="ChapRecap4 2" xfId="137" xr:uid="{48FB6B2E-E37F-402C-9219-489646D9D6C6}"/>
    <cellStyle name="ChapRecap4 3" xfId="70" xr:uid="{CB8176B5-ABF7-461F-8AB4-C2E5BDE83E92}"/>
    <cellStyle name="ChapRecap4_Feuil1" xfId="179" xr:uid="{6A87E121-83D3-4BEA-AAD8-92C0B2E00FBC}"/>
    <cellStyle name="ChapTitre0" xfId="6" xr:uid="{00000000-0005-0000-0000-000006000000}"/>
    <cellStyle name="ChapTitre0 2" xfId="118" xr:uid="{F0521552-E33B-4370-8A5D-6DA4DE6B269E}"/>
    <cellStyle name="ChapTitre0 3" xfId="51" xr:uid="{6B5C6B74-1BFD-4595-9490-A9EF1B0C1E13}"/>
    <cellStyle name="ChapTitre0_Feuil1" xfId="172" xr:uid="{C063DD41-4056-4645-85AF-12C35F13943B}"/>
    <cellStyle name="ChapTitre1" xfId="10" xr:uid="{00000000-0005-0000-0000-00000A000000}"/>
    <cellStyle name="ChapTitre1 2" xfId="122" xr:uid="{6C674EC7-CD74-4E99-A4D0-DBF6309A6141}"/>
    <cellStyle name="ChapTitre1 3" xfId="55" xr:uid="{993DE1D0-9DA9-4EDD-A765-3A19D9E1793D}"/>
    <cellStyle name="ChapTitre1_Feuil1" xfId="161" xr:uid="{8F8127BF-DCB5-4348-9AC2-777C1B4BDADD}"/>
    <cellStyle name="ChapTitre2" xfId="14" xr:uid="{00000000-0005-0000-0000-00000E000000}"/>
    <cellStyle name="ChapTitre2 2" xfId="126" xr:uid="{E5BC5BBA-575A-4AA0-A318-508481AB17EB}"/>
    <cellStyle name="ChapTitre2 3" xfId="59" xr:uid="{BD41E30F-96ED-4648-88E2-B360F5BC52F5}"/>
    <cellStyle name="ChapTitre2_Feuil1" xfId="182" xr:uid="{31BA8AAF-ADB6-4062-9543-B9444BDB52D5}"/>
    <cellStyle name="ChapTitre3" xfId="18" xr:uid="{00000000-0005-0000-0000-000012000000}"/>
    <cellStyle name="ChapTitre3 2" xfId="130" xr:uid="{C3D6DD8E-01E1-42E2-AF0D-FA1A0F9EA136}"/>
    <cellStyle name="ChapTitre3 3" xfId="63" xr:uid="{53C087B0-2B80-4C5A-89CB-D2FE396212EC}"/>
    <cellStyle name="ChapTitre3_Feuil1" xfId="173" xr:uid="{E8B89110-F61D-4D0B-BA0F-AC1744C68D8B}"/>
    <cellStyle name="ChapTitre4" xfId="22" xr:uid="{00000000-0005-0000-0000-000016000000}"/>
    <cellStyle name="ChapTitre4 2" xfId="134" xr:uid="{83D91ABE-76E4-4A58-B53A-B4D8BB110F83}"/>
    <cellStyle name="ChapTitre4 3" xfId="67" xr:uid="{E380F4BB-8B87-4CF3-BE3E-DCF075EB13EE}"/>
    <cellStyle name="ChapTitre4_Feuil1" xfId="198" xr:uid="{FF3DE531-5BC3-4F91-8456-3B96FAA4CAB7}"/>
    <cellStyle name="Descr Article" xfId="100" xr:uid="{7480050E-8A59-401E-BF40-1031EDA2C45F}"/>
    <cellStyle name="DQLocQuantNonLoc" xfId="42" xr:uid="{00000000-0005-0000-0000-00002A000000}"/>
    <cellStyle name="DQLocQuantNonLoc 2" xfId="154" xr:uid="{CD500990-3E5C-47C9-B970-B9D00582A498}"/>
    <cellStyle name="DQLocQuantNonLoc 3" xfId="87" xr:uid="{80156C49-2BDA-493C-A993-80D152013FCB}"/>
    <cellStyle name="DQLocQuantNonLoc_Feuil1" xfId="178" xr:uid="{6BF86FC8-FAA8-4AF2-9183-742A318C4269}"/>
    <cellStyle name="DQLocRefClass" xfId="41" xr:uid="{00000000-0005-0000-0000-000029000000}"/>
    <cellStyle name="DQLocRefClass 2" xfId="153" xr:uid="{8D980525-1E8F-47F0-B50A-3ECC049CF180}"/>
    <cellStyle name="DQLocRefClass 3" xfId="86" xr:uid="{6925C040-3BCC-49A1-9095-A0FC8E3CF54B}"/>
    <cellStyle name="DQLocRefClass_Feuil1" xfId="174" xr:uid="{948F4475-0287-4619-A204-D9F21D307D83}"/>
    <cellStyle name="DQLocStruct" xfId="43" xr:uid="{00000000-0005-0000-0000-00002B000000}"/>
    <cellStyle name="DQLocStruct 2" xfId="155" xr:uid="{05BAAFDD-BB92-46D5-AEB7-B66DB13CE249}"/>
    <cellStyle name="DQLocStruct 3" xfId="88" xr:uid="{6884503B-FA70-4FF1-BCBF-473E374D2140}"/>
    <cellStyle name="DQLocStruct_Feuil1" xfId="187" xr:uid="{38B744B7-8B0B-453A-92E1-A2F6DCF7543E}"/>
    <cellStyle name="DQMinutes" xfId="44" xr:uid="{00000000-0005-0000-0000-00002C000000}"/>
    <cellStyle name="DQMinutes 2" xfId="156" xr:uid="{F2217B81-A579-48FA-AA20-6C005B96AAFA}"/>
    <cellStyle name="DQMinutes 3" xfId="89" xr:uid="{5ABBE23D-2808-40AD-B1AE-610C0AB821E4}"/>
    <cellStyle name="DQMinutes_Feuil1" xfId="193" xr:uid="{D5B725E0-F13F-44E2-9B95-9060DC977666}"/>
    <cellStyle name="Info Entete" xfId="101" xr:uid="{45540307-B187-4B77-8318-75F1F6364C6E}"/>
    <cellStyle name="Inter Entete" xfId="102" xr:uid="{9E49F389-10DF-47B7-8042-497EE051559B}"/>
    <cellStyle name="Loc Litteraire" xfId="103" xr:uid="{378F6D99-A556-468F-972E-C7898194EAFD}"/>
    <cellStyle name="Loc Structuree" xfId="104" xr:uid="{A47EB143-B6A5-436B-AB5F-C092BE498AC4}"/>
    <cellStyle name="LocGen" xfId="36" xr:uid="{00000000-0005-0000-0000-000024000000}"/>
    <cellStyle name="LocGen 2" xfId="148" xr:uid="{E3F5556F-B7BA-41BE-8A08-55FDC3C3E44C}"/>
    <cellStyle name="LocGen 3" xfId="81" xr:uid="{67A05363-B6CC-4E14-A08D-76507B784908}"/>
    <cellStyle name="LocGen_Feuil1" xfId="175" xr:uid="{59E99D0F-ACCD-4601-B277-0CB764E7A665}"/>
    <cellStyle name="LocLit" xfId="38" xr:uid="{00000000-0005-0000-0000-000026000000}"/>
    <cellStyle name="LocLit 2" xfId="150" xr:uid="{50CE29C6-0F2F-4738-8D0D-33AB8E03D80A}"/>
    <cellStyle name="LocLit 3" xfId="83" xr:uid="{4278A6C9-2D48-495E-A101-F8126264BBEF}"/>
    <cellStyle name="LocLit_Feuil1" xfId="189" xr:uid="{A076BAD7-726A-4607-AD09-EB03261BADB5}"/>
    <cellStyle name="LocRefClass" xfId="37" xr:uid="{00000000-0005-0000-0000-000025000000}"/>
    <cellStyle name="LocRefClass 2" xfId="149" xr:uid="{6E704724-4F93-44A8-ABF2-5B6D01B75CA2}"/>
    <cellStyle name="LocRefClass 3" xfId="82" xr:uid="{35576B5B-EBDB-4DFA-9570-39F2A380941F}"/>
    <cellStyle name="LocRefClass_Feuil1" xfId="194" xr:uid="{CCCC4249-FB09-4ADC-A0BB-2BD5B84E7FB9}"/>
    <cellStyle name="LocSignetRep" xfId="40" xr:uid="{00000000-0005-0000-0000-000028000000}"/>
    <cellStyle name="LocSignetRep 2" xfId="152" xr:uid="{F15A8CBA-0A43-4B4D-9A3C-E3BADE8B5A2E}"/>
    <cellStyle name="LocSignetRep 3" xfId="85" xr:uid="{87AD3EE8-CCB5-419C-B21D-1ECBB7F74C24}"/>
    <cellStyle name="LocSignetRep_Feuil1" xfId="167" xr:uid="{B1A7DB5B-50DC-4AC1-8CF1-6305A32EEAD3}"/>
    <cellStyle name="LocStrRecap0" xfId="3" xr:uid="{00000000-0005-0000-0000-000003000000}"/>
    <cellStyle name="LocStrRecap0 2" xfId="115" xr:uid="{1737580F-4D67-4790-8B9F-E5B381A0C310}"/>
    <cellStyle name="LocStrRecap0 3" xfId="48" xr:uid="{595E6049-C856-4CA3-B547-0AB29C103ADD}"/>
    <cellStyle name="LocStrRecap0_Feuil1" xfId="166" xr:uid="{89EAEE7D-0C8F-478D-ADCE-A800CB60810C}"/>
    <cellStyle name="LocStrRecap1" xfId="5" xr:uid="{00000000-0005-0000-0000-000005000000}"/>
    <cellStyle name="LocStrRecap1 2" xfId="117" xr:uid="{E4B2835A-BA0D-4593-A285-BAFB41DCC91A}"/>
    <cellStyle name="LocStrRecap1 3" xfId="50" xr:uid="{2C385E97-5050-4A45-93C5-1FD61A35EBCD}"/>
    <cellStyle name="LocStrRecap1_Feuil1" xfId="170" xr:uid="{9558539E-805C-4A18-83A1-3F6A12EC01C2}"/>
    <cellStyle name="LocStrTexte0" xfId="2" xr:uid="{00000000-0005-0000-0000-000002000000}"/>
    <cellStyle name="LocStrTexte0 2" xfId="114" xr:uid="{3689473B-2E7C-4CA2-B171-330C4534D2EB}"/>
    <cellStyle name="LocStrTexte0 3" xfId="47" xr:uid="{20350ED8-9ED8-4173-B8F7-32703093C233}"/>
    <cellStyle name="LocStrTexte0_Feuil1" xfId="190" xr:uid="{1CA0008B-05C3-4608-96FA-5F1A6AB9B964}"/>
    <cellStyle name="LocStrTexte1" xfId="4" xr:uid="{00000000-0005-0000-0000-000004000000}"/>
    <cellStyle name="LocStrTexte1 2" xfId="116" xr:uid="{F0A37AFB-CED4-48DD-8ABB-BAE91C5D0E6F}"/>
    <cellStyle name="LocStrTexte1 3" xfId="49" xr:uid="{D05526D9-7EA2-4013-922D-4A8DAFB9CA1C}"/>
    <cellStyle name="LocStrTexte1_Feuil1" xfId="195" xr:uid="{3ADB021A-01BA-457C-8CCC-41980D63E3A3}"/>
    <cellStyle name="LocStruct" xfId="39" xr:uid="{00000000-0005-0000-0000-000027000000}"/>
    <cellStyle name="LocStruct 2" xfId="151" xr:uid="{BA046914-57CF-4802-8C9A-C60BFBEDB97B}"/>
    <cellStyle name="LocStruct 3" xfId="84" xr:uid="{ECDDB16D-2176-4F6A-AC51-804B6D5BEFA8}"/>
    <cellStyle name="LocStruct_Feuil1" xfId="204" xr:uid="{D20AE6DD-EB0C-421D-A47C-A3BB42C79D77}"/>
    <cellStyle name="LocTitre" xfId="35" xr:uid="{00000000-0005-0000-0000-000023000000}"/>
    <cellStyle name="LocTitre 2" xfId="147" xr:uid="{86EEED1F-ACF9-4059-81FA-919B78D5CB7B}"/>
    <cellStyle name="LocTitre 3" xfId="80" xr:uid="{071947B9-7D29-43F9-8E58-4B7C3CBD20F5}"/>
    <cellStyle name="LocTitre_Feuil1" xfId="176" xr:uid="{C94E6295-30BF-4324-9692-415E3E849DF1}"/>
    <cellStyle name="Lot" xfId="105" xr:uid="{36800A65-95C2-4DD6-AB83-66BA2754A5F2}"/>
    <cellStyle name="Normal" xfId="0" builtinId="0"/>
    <cellStyle name="Normal 10" xfId="157" xr:uid="{1A727A81-3B88-4AF5-A722-1057747040C4}"/>
    <cellStyle name="Normal 11" xfId="207" xr:uid="{20FC6006-41A1-4565-9883-CA705CAB2FF5}"/>
    <cellStyle name="Normal 2" xfId="106" xr:uid="{15858705-5DC3-4573-95EE-0D809425AF7B}"/>
    <cellStyle name="Normal 2 2" xfId="208" xr:uid="{2722F0D3-4063-449C-A197-5CEA0696DCBB}"/>
    <cellStyle name="Normal 3" xfId="90" xr:uid="{2A56B41B-CB75-4A4A-BF47-F9419F914C99}"/>
    <cellStyle name="Normal 3 2" xfId="158" xr:uid="{2701C6AF-0C1B-4AD0-80BF-A110FC49E573}"/>
    <cellStyle name="Normal 3 2 2" xfId="209" xr:uid="{FD385175-A8C6-4350-A884-18A9227234E9}"/>
    <cellStyle name="Normal 4" xfId="111" xr:uid="{2D4CF754-6137-4CB5-93CE-589CB5BC48A3}"/>
    <cellStyle name="Normal 4 2" xfId="159" xr:uid="{4542FA23-CFB0-4EFC-8A6D-B80A89323318}"/>
    <cellStyle name="Normal 4 2 2" xfId="210" xr:uid="{E27AAD65-5B8D-4FB4-87FA-E5D82EE9DB26}"/>
    <cellStyle name="Normal 5" xfId="112" xr:uid="{DD395B22-200C-4DFE-BA85-64601307017E}"/>
    <cellStyle name="Normal 6" xfId="45" xr:uid="{19123E28-F994-40FC-B738-2F38F1625E03}"/>
    <cellStyle name="Normal 7" xfId="160" xr:uid="{A6B09738-4096-42C6-A962-F4AB9702938A}"/>
    <cellStyle name="Normal 8" xfId="181" xr:uid="{78AF5316-3475-4227-9053-F27667BE6B90}"/>
    <cellStyle name="Normal 9" xfId="192" xr:uid="{46A02A03-630E-47AD-B80A-27A777170F03}"/>
    <cellStyle name="Numerotation" xfId="1" xr:uid="{00000000-0005-0000-0000-000001000000}"/>
    <cellStyle name="Numerotation 2" xfId="113" xr:uid="{721EF65A-2B57-47D1-B4F1-7318934113F0}"/>
    <cellStyle name="Numerotation 3" xfId="46" xr:uid="{46251CEC-A099-4BBD-955C-2B169F6DBAD0}"/>
    <cellStyle name="Numerotation_Feuil1" xfId="185" xr:uid="{0175C470-AA33-4441-A163-F0B26168D6CA}"/>
    <cellStyle name="Structure" xfId="107" xr:uid="{43D9F7C0-5B62-4F07-85EA-115794EF43DC}"/>
    <cellStyle name="Structure Note" xfId="108" xr:uid="{1ED32A1D-9438-4E9B-933E-FDD586144981}"/>
    <cellStyle name="Titre Article" xfId="109" xr:uid="{39828457-D927-4D33-AB73-32FD972018A1}"/>
    <cellStyle name="Titre Entete" xfId="110" xr:uid="{19493791-6EE3-4EDE-8B9A-9DA6E2D6923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489332</xdr:colOff>
      <xdr:row>4</xdr:row>
      <xdr:rowOff>178396</xdr:rowOff>
    </xdr:from>
    <xdr:ext cx="1218220" cy="318128"/>
    <xdr:pic>
      <xdr:nvPicPr>
        <xdr:cNvPr id="2" name="image1.jpeg">
          <a:extLst>
            <a:ext uri="{FF2B5EF4-FFF2-40B4-BE49-F238E27FC236}">
              <a16:creationId xmlns:a16="http://schemas.microsoft.com/office/drawing/2014/main" id="{6D499860-0AF9-4CAE-B6BD-9F4A87E868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9332" y="807046"/>
          <a:ext cx="1218220" cy="318128"/>
        </a:xfrm>
        <a:prstGeom prst="rect">
          <a:avLst/>
        </a:prstGeom>
      </xdr:spPr>
    </xdr:pic>
    <xdr:clientData/>
  </xdr:oneCellAnchor>
  <xdr:oneCellAnchor>
    <xdr:from>
      <xdr:col>0</xdr:col>
      <xdr:colOff>509455</xdr:colOff>
      <xdr:row>7</xdr:row>
      <xdr:rowOff>45976</xdr:rowOff>
    </xdr:from>
    <xdr:ext cx="1314539" cy="681540"/>
    <xdr:pic>
      <xdr:nvPicPr>
        <xdr:cNvPr id="3" name="image2.jpeg">
          <a:extLst>
            <a:ext uri="{FF2B5EF4-FFF2-40B4-BE49-F238E27FC236}">
              <a16:creationId xmlns:a16="http://schemas.microsoft.com/office/drawing/2014/main" id="{CFFF31A3-C3DC-45B5-BB4B-2F7696785D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455" y="1179451"/>
          <a:ext cx="1314539" cy="681540"/>
        </a:xfrm>
        <a:prstGeom prst="rect">
          <a:avLst/>
        </a:prstGeom>
      </xdr:spPr>
    </xdr:pic>
    <xdr:clientData/>
  </xdr:oneCellAnchor>
  <xdr:oneCellAnchor>
    <xdr:from>
      <xdr:col>1</xdr:col>
      <xdr:colOff>979620</xdr:colOff>
      <xdr:row>4</xdr:row>
      <xdr:rowOff>111721</xdr:rowOff>
    </xdr:from>
    <xdr:ext cx="539749" cy="437790"/>
    <xdr:pic>
      <xdr:nvPicPr>
        <xdr:cNvPr id="4" name="image3.jpeg">
          <a:extLst>
            <a:ext uri="{FF2B5EF4-FFF2-40B4-BE49-F238E27FC236}">
              <a16:creationId xmlns:a16="http://schemas.microsoft.com/office/drawing/2014/main" id="{A7B911F1-5EA3-46E4-9949-9EF54CD266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5345" y="759421"/>
          <a:ext cx="539749" cy="437790"/>
        </a:xfrm>
        <a:prstGeom prst="rect">
          <a:avLst/>
        </a:prstGeom>
      </xdr:spPr>
    </xdr:pic>
    <xdr:clientData/>
  </xdr:oneCellAnchor>
  <xdr:oneCellAnchor>
    <xdr:from>
      <xdr:col>1</xdr:col>
      <xdr:colOff>635132</xdr:colOff>
      <xdr:row>7</xdr:row>
      <xdr:rowOff>232257</xdr:rowOff>
    </xdr:from>
    <xdr:ext cx="1055645" cy="304795"/>
    <xdr:pic>
      <xdr:nvPicPr>
        <xdr:cNvPr id="5" name="image4.png">
          <a:extLst>
            <a:ext uri="{FF2B5EF4-FFF2-40B4-BE49-F238E27FC236}">
              <a16:creationId xmlns:a16="http://schemas.microsoft.com/office/drawing/2014/main" id="{B1C038EC-B07E-44DE-9A3F-50BA7D80B6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3757" y="1299057"/>
          <a:ext cx="1055645" cy="304795"/>
        </a:xfrm>
        <a:prstGeom prst="rect">
          <a:avLst/>
        </a:prstGeom>
      </xdr:spPr>
    </xdr:pic>
    <xdr:clientData/>
  </xdr:oneCellAnchor>
  <xdr:oneCellAnchor>
    <xdr:from>
      <xdr:col>1</xdr:col>
      <xdr:colOff>611813</xdr:colOff>
      <xdr:row>9</xdr:row>
      <xdr:rowOff>581856</xdr:rowOff>
    </xdr:from>
    <xdr:ext cx="1192241" cy="342482"/>
    <xdr:pic>
      <xdr:nvPicPr>
        <xdr:cNvPr id="6" name="image5.png">
          <a:extLst>
            <a:ext uri="{FF2B5EF4-FFF2-40B4-BE49-F238E27FC236}">
              <a16:creationId xmlns:a16="http://schemas.microsoft.com/office/drawing/2014/main" id="{0C22A4F7-4972-467B-8F74-949DD672A9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9013" y="1620081"/>
          <a:ext cx="1192241" cy="342482"/>
        </a:xfrm>
        <a:prstGeom prst="rect">
          <a:avLst/>
        </a:prstGeom>
      </xdr:spPr>
    </xdr:pic>
    <xdr:clientData/>
  </xdr:oneCellAnchor>
  <xdr:oneCellAnchor>
    <xdr:from>
      <xdr:col>2</xdr:col>
      <xdr:colOff>951677</xdr:colOff>
      <xdr:row>4</xdr:row>
      <xdr:rowOff>16466</xdr:rowOff>
    </xdr:from>
    <xdr:ext cx="396873" cy="656116"/>
    <xdr:pic>
      <xdr:nvPicPr>
        <xdr:cNvPr id="7" name="image6.jpeg">
          <a:extLst>
            <a:ext uri="{FF2B5EF4-FFF2-40B4-BE49-F238E27FC236}">
              <a16:creationId xmlns:a16="http://schemas.microsoft.com/office/drawing/2014/main" id="{741FD84B-00A5-49BE-90AC-112F62DE98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99377" y="664166"/>
          <a:ext cx="396873" cy="656116"/>
        </a:xfrm>
        <a:prstGeom prst="rect">
          <a:avLst/>
        </a:prstGeom>
      </xdr:spPr>
    </xdr:pic>
    <xdr:clientData/>
  </xdr:oneCellAnchor>
  <xdr:oneCellAnchor>
    <xdr:from>
      <xdr:col>2</xdr:col>
      <xdr:colOff>900877</xdr:colOff>
      <xdr:row>7</xdr:row>
      <xdr:rowOff>15106</xdr:rowOff>
    </xdr:from>
    <xdr:ext cx="392719" cy="703190"/>
    <xdr:pic>
      <xdr:nvPicPr>
        <xdr:cNvPr id="8" name="image7.jpeg">
          <a:extLst>
            <a:ext uri="{FF2B5EF4-FFF2-40B4-BE49-F238E27FC236}">
              <a16:creationId xmlns:a16="http://schemas.microsoft.com/office/drawing/2014/main" id="{2B057EC5-4F94-44E2-B0B9-37832D339C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96202" y="1148581"/>
          <a:ext cx="392719" cy="70319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108000</xdr:colOff>
      <xdr:row>0</xdr:row>
      <xdr:rowOff>172174</xdr:rowOff>
    </xdr:from>
    <xdr:to>
      <xdr:col>7</xdr:col>
      <xdr:colOff>504000</xdr:colOff>
      <xdr:row>0</xdr:row>
      <xdr:rowOff>485217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09565" y="172174"/>
          <a:ext cx="6213913" cy="313043"/>
        </a:xfrm>
        <a:prstGeom prst="rect">
          <a:avLst/>
        </a:prstGeom>
        <a:solidFill>
          <a:srgbClr val="FFFFFF"/>
        </a:solidFill>
        <a:ln w="3175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ctr"/>
        <a:lstStyle/>
        <a:p>
          <a:pPr algn="ctr"/>
          <a:r>
            <a:rPr lang="fr-FR" sz="900" b="1" i="0">
              <a:solidFill>
                <a:srgbClr val="000000"/>
              </a:solidFill>
              <a:latin typeface="MS Shell Dlg"/>
            </a:rPr>
            <a:t>CHU de RENNES - « Reconstruction de l'établissement de la Roche aux Fées à JANZE » - Rue Bois Rougé - 35150 JANZE Cedex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mailto:ccueil-rennes@betom.fr" TargetMode="External"/><Relationship Id="rId7" Type="http://schemas.openxmlformats.org/officeDocument/2006/relationships/hyperlink" Target="mailto:atelier@zenobia.fr" TargetMode="External"/><Relationship Id="rId2" Type="http://schemas.openxmlformats.org/officeDocument/2006/relationships/hyperlink" Target="mailto:be@pcuisinesblanchisseries.fr" TargetMode="External"/><Relationship Id="rId1" Type="http://schemas.openxmlformats.org/officeDocument/2006/relationships/hyperlink" Target="mailto:adquatio@adquatio.com" TargetMode="External"/><Relationship Id="rId6" Type="http://schemas.openxmlformats.org/officeDocument/2006/relationships/hyperlink" Target="mailto:ccueil-rennes@betom.fr" TargetMode="External"/><Relationship Id="rId5" Type="http://schemas.openxmlformats.org/officeDocument/2006/relationships/hyperlink" Target="mailto:viasonora@viasonora.fr" TargetMode="External"/><Relationship Id="rId4" Type="http://schemas.openxmlformats.org/officeDocument/2006/relationships/hyperlink" Target="mailto:agence@cabinetcollin.fr" TargetMode="External"/><Relationship Id="rId9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B3A09C-122D-4EFC-A5C5-E2A3312DFF76}">
  <sheetPr>
    <pageSetUpPr fitToPage="1"/>
  </sheetPr>
  <dimension ref="A1:E15"/>
  <sheetViews>
    <sheetView topLeftCell="A9" workbookViewId="0">
      <selection activeCell="A15" sqref="A1:D15"/>
    </sheetView>
  </sheetViews>
  <sheetFormatPr baseColWidth="10" defaultColWidth="8" defaultRowHeight="15" x14ac:dyDescent="0.25"/>
  <cols>
    <col min="1" max="1" width="33" style="29" customWidth="1"/>
    <col min="2" max="2" width="37" style="29" customWidth="1"/>
    <col min="3" max="3" width="17.85546875" style="29" customWidth="1"/>
    <col min="4" max="4" width="14.85546875" style="29" customWidth="1"/>
    <col min="5" max="16384" width="8" style="29"/>
  </cols>
  <sheetData>
    <row r="1" spans="1:5" ht="73.5" customHeight="1" x14ac:dyDescent="0.25">
      <c r="A1" s="108" t="s">
        <v>121</v>
      </c>
      <c r="B1" s="109"/>
      <c r="C1" s="109"/>
      <c r="D1" s="110"/>
      <c r="E1" s="55"/>
    </row>
    <row r="2" spans="1:5" s="54" customFormat="1" ht="99" customHeight="1" x14ac:dyDescent="0.25">
      <c r="A2" s="108" t="s">
        <v>120</v>
      </c>
      <c r="B2" s="109"/>
      <c r="C2" s="109"/>
      <c r="D2" s="110"/>
      <c r="E2" s="31"/>
    </row>
    <row r="3" spans="1:5" s="34" customFormat="1" ht="30" customHeight="1" x14ac:dyDescent="0.25">
      <c r="A3" s="53"/>
      <c r="B3" s="52" t="s">
        <v>119</v>
      </c>
      <c r="C3" s="51"/>
      <c r="D3" s="50"/>
      <c r="E3" s="35"/>
    </row>
    <row r="4" spans="1:5" s="34" customFormat="1" ht="19.5" customHeight="1" x14ac:dyDescent="0.25">
      <c r="A4" s="40" t="s">
        <v>118</v>
      </c>
      <c r="B4" s="39" t="s">
        <v>117</v>
      </c>
      <c r="C4" s="97" t="s">
        <v>116</v>
      </c>
      <c r="D4" s="98"/>
      <c r="E4" s="35"/>
    </row>
    <row r="5" spans="1:5" ht="54" customHeight="1" x14ac:dyDescent="0.25">
      <c r="A5" s="49"/>
      <c r="B5" s="45"/>
      <c r="C5" s="48"/>
      <c r="D5" s="47"/>
      <c r="E5" s="43"/>
    </row>
    <row r="6" spans="1:5" s="34" customFormat="1" ht="79.5" customHeight="1" x14ac:dyDescent="0.25">
      <c r="A6" s="42" t="s">
        <v>115</v>
      </c>
      <c r="B6" s="35" t="s">
        <v>114</v>
      </c>
      <c r="C6" s="111" t="s">
        <v>113</v>
      </c>
      <c r="D6" s="112"/>
      <c r="E6" s="35"/>
    </row>
    <row r="7" spans="1:5" s="34" customFormat="1" ht="19.5" customHeight="1" x14ac:dyDescent="0.25">
      <c r="A7" s="40" t="s">
        <v>112</v>
      </c>
      <c r="B7" s="39" t="s">
        <v>111</v>
      </c>
      <c r="C7" s="97" t="s">
        <v>110</v>
      </c>
      <c r="D7" s="98"/>
      <c r="E7" s="35"/>
    </row>
    <row r="8" spans="1:5" ht="62.25" customHeight="1" x14ac:dyDescent="0.25">
      <c r="A8" s="46"/>
      <c r="B8" s="45"/>
      <c r="C8" s="45"/>
      <c r="D8" s="44"/>
      <c r="E8" s="43"/>
    </row>
    <row r="9" spans="1:5" s="34" customFormat="1" ht="75.75" customHeight="1" x14ac:dyDescent="0.25">
      <c r="A9" s="42" t="s">
        <v>109</v>
      </c>
      <c r="B9" s="41" t="s">
        <v>108</v>
      </c>
      <c r="C9" s="113" t="s">
        <v>107</v>
      </c>
      <c r="D9" s="112"/>
      <c r="E9" s="35"/>
    </row>
    <row r="10" spans="1:5" s="34" customFormat="1" ht="19.5" customHeight="1" x14ac:dyDescent="0.25">
      <c r="A10" s="40"/>
      <c r="B10" s="39" t="s">
        <v>106</v>
      </c>
      <c r="C10" s="97"/>
      <c r="D10" s="98"/>
      <c r="E10" s="35"/>
    </row>
    <row r="11" spans="1:5" s="34" customFormat="1" ht="27" customHeight="1" x14ac:dyDescent="0.25">
      <c r="A11" s="40"/>
      <c r="B11" s="39"/>
      <c r="C11" s="39"/>
      <c r="D11" s="38"/>
      <c r="E11" s="35"/>
    </row>
    <row r="12" spans="1:5" s="34" customFormat="1" ht="72.75" customHeight="1" x14ac:dyDescent="0.25">
      <c r="A12" s="37"/>
      <c r="B12" s="36" t="s">
        <v>105</v>
      </c>
      <c r="C12" s="99"/>
      <c r="D12" s="100"/>
      <c r="E12" s="35"/>
    </row>
    <row r="13" spans="1:5" ht="34.5" customHeight="1" x14ac:dyDescent="0.25">
      <c r="A13" s="101" t="s">
        <v>104</v>
      </c>
      <c r="B13" s="102"/>
      <c r="C13" s="103"/>
      <c r="D13" s="33" t="s">
        <v>103</v>
      </c>
      <c r="E13" s="31"/>
    </row>
    <row r="14" spans="1:5" ht="36.75" customHeight="1" x14ac:dyDescent="0.25">
      <c r="A14" s="104"/>
      <c r="B14" s="105"/>
      <c r="C14" s="106"/>
      <c r="D14" s="32" t="s">
        <v>102</v>
      </c>
      <c r="E14" s="31"/>
    </row>
    <row r="15" spans="1:5" ht="26.25" customHeight="1" x14ac:dyDescent="0.2">
      <c r="A15" s="107" t="s">
        <v>101</v>
      </c>
      <c r="B15" s="107"/>
      <c r="C15" s="107"/>
      <c r="D15" s="107"/>
      <c r="E15" s="30"/>
    </row>
  </sheetData>
  <mergeCells count="10">
    <mergeCell ref="C10:D10"/>
    <mergeCell ref="C12:D12"/>
    <mergeCell ref="A13:C14"/>
    <mergeCell ref="A15:D15"/>
    <mergeCell ref="A1:D1"/>
    <mergeCell ref="A2:D2"/>
    <mergeCell ref="C4:D4"/>
    <mergeCell ref="C6:D6"/>
    <mergeCell ref="C7:D7"/>
    <mergeCell ref="C9:D9"/>
  </mergeCells>
  <hyperlinks>
    <hyperlink ref="A6" r:id="rId1" display="mailto:adquatio@adquatio.com" xr:uid="{2200EA28-1EC3-4ABA-9A27-A6E86B5CD07E}"/>
    <hyperlink ref="B6" r:id="rId2" display="mailto:be@pcuisinesblanchisseries.fr" xr:uid="{81B8BE5E-B44D-4A03-8C20-DC82A642D802}"/>
    <hyperlink ref="C6" r:id="rId3" display="mailto:ccueil-rennes@betom.fr" xr:uid="{3C61BF4B-41A8-46AE-9D5B-4EC3E0758675}"/>
    <hyperlink ref="A9" r:id="rId4" display="mailto:agence@cabinetcollin.fr" xr:uid="{142670F9-AEC6-4C27-96CC-74E4F2C4C2C2}"/>
    <hyperlink ref="B9" r:id="rId5" display="mailto:viasonora@viasonora.fr" xr:uid="{CF6BE3F2-860F-4885-AE7E-2C329821B245}"/>
    <hyperlink ref="C9" r:id="rId6" display="mailto:ccueil-rennes@betom.fr" xr:uid="{CBA7AFCF-DDF8-428F-A2E7-CD51173794F1}"/>
    <hyperlink ref="B12" r:id="rId7" display="mailto:atelier@zenobia.fr" xr:uid="{761657D6-BDE4-499F-ADE0-C6ADD67E4A10}"/>
  </hyperlink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92" orientation="portrait" r:id="rId8"/>
  <drawing r:id="rId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5C35C5-5E24-492D-9735-557C858C8B4D}">
  <sheetPr>
    <pageSetUpPr fitToPage="1"/>
  </sheetPr>
  <dimension ref="A1:AAA95"/>
  <sheetViews>
    <sheetView tabSelected="1" view="pageBreakPreview" zoomScaleNormal="100" zoomScaleSheetLayoutView="100" workbookViewId="0">
      <pane xSplit="4" ySplit="2" topLeftCell="F3" activePane="bottomRight" state="frozen"/>
      <selection pane="topRight" activeCell="E1" sqref="E1"/>
      <selection pane="bottomLeft" activeCell="A3" sqref="A3"/>
      <selection pane="bottomRight" activeCell="H59" sqref="H59"/>
    </sheetView>
  </sheetViews>
  <sheetFormatPr baseColWidth="10" defaultColWidth="10.7109375" defaultRowHeight="15" x14ac:dyDescent="0.25"/>
  <cols>
    <col min="1" max="1" width="9.7109375" customWidth="1"/>
    <col min="2" max="2" width="21.7109375" customWidth="1"/>
    <col min="3" max="3" width="18.7109375" customWidth="1"/>
    <col min="4" max="4" width="10.7109375" customWidth="1"/>
    <col min="5" max="5" width="4.7109375" style="69" customWidth="1"/>
    <col min="6" max="7" width="10.7109375" style="78" customWidth="1"/>
    <col min="8" max="8" width="10.7109375" style="69" customWidth="1"/>
    <col min="9" max="9" width="12.7109375" style="69" customWidth="1"/>
    <col min="10" max="10" width="10.7109375" customWidth="1"/>
    <col min="702" max="704" width="10.7109375" customWidth="1"/>
  </cols>
  <sheetData>
    <row r="1" spans="1:703" ht="70.900000000000006" customHeight="1" x14ac:dyDescent="0.25">
      <c r="A1" s="137"/>
      <c r="B1" s="138"/>
      <c r="C1" s="138"/>
      <c r="D1" s="138"/>
      <c r="E1" s="138"/>
      <c r="F1" s="138"/>
      <c r="G1" s="138"/>
      <c r="H1" s="138"/>
      <c r="I1" s="139"/>
    </row>
    <row r="2" spans="1:703" ht="30" x14ac:dyDescent="0.25">
      <c r="A2" s="1"/>
      <c r="B2" s="4"/>
      <c r="C2" s="2"/>
      <c r="D2" s="3"/>
      <c r="E2" s="5" t="s">
        <v>0</v>
      </c>
      <c r="F2" s="56" t="s">
        <v>122</v>
      </c>
      <c r="G2" s="56" t="s">
        <v>123</v>
      </c>
      <c r="H2" s="5" t="s">
        <v>1</v>
      </c>
      <c r="I2" s="5" t="s">
        <v>2</v>
      </c>
    </row>
    <row r="3" spans="1:703" x14ac:dyDescent="0.25">
      <c r="A3" s="6"/>
      <c r="B3" s="7"/>
      <c r="C3" s="8"/>
      <c r="D3" s="9"/>
      <c r="E3" s="57"/>
      <c r="F3" s="71"/>
      <c r="G3" s="71"/>
      <c r="H3" s="57"/>
      <c r="I3" s="58"/>
    </row>
    <row r="4" spans="1:703" x14ac:dyDescent="0.25">
      <c r="A4" s="10"/>
      <c r="B4" s="11"/>
      <c r="C4" s="12"/>
      <c r="D4" s="13"/>
      <c r="E4" s="59"/>
      <c r="F4" s="72"/>
      <c r="G4" s="72"/>
      <c r="H4" s="59"/>
      <c r="I4" s="60"/>
      <c r="ZZ4" t="s">
        <v>3</v>
      </c>
      <c r="AAA4" s="14" t="s">
        <v>4</v>
      </c>
    </row>
    <row r="5" spans="1:703" ht="15" customHeight="1" x14ac:dyDescent="0.25">
      <c r="A5" s="15"/>
      <c r="B5" s="140" t="s">
        <v>5</v>
      </c>
      <c r="C5" s="141"/>
      <c r="D5" s="142"/>
      <c r="E5" s="59"/>
      <c r="F5" s="72"/>
      <c r="G5" s="72"/>
      <c r="H5" s="59"/>
      <c r="I5" s="60"/>
      <c r="ZZ5" t="s">
        <v>6</v>
      </c>
      <c r="AAA5" s="14" t="s">
        <v>7</v>
      </c>
    </row>
    <row r="6" spans="1:703" ht="15" customHeight="1" x14ac:dyDescent="0.25">
      <c r="A6" s="21"/>
      <c r="B6" s="120" t="s">
        <v>8</v>
      </c>
      <c r="C6" s="121"/>
      <c r="D6" s="122"/>
      <c r="E6" s="59"/>
      <c r="F6" s="72"/>
      <c r="G6" s="72"/>
      <c r="H6" s="59"/>
      <c r="I6" s="60"/>
      <c r="ZZ6" t="s">
        <v>9</v>
      </c>
      <c r="AAA6" s="14" t="s">
        <v>10</v>
      </c>
    </row>
    <row r="7" spans="1:703" ht="23.85" customHeight="1" x14ac:dyDescent="0.25">
      <c r="A7" s="16"/>
      <c r="B7" s="114" t="s">
        <v>11</v>
      </c>
      <c r="C7" s="115"/>
      <c r="D7" s="116"/>
      <c r="E7" s="59" t="s">
        <v>126</v>
      </c>
      <c r="F7" s="72">
        <v>155</v>
      </c>
      <c r="G7" s="72"/>
      <c r="H7" s="59"/>
      <c r="I7" s="60"/>
    </row>
    <row r="8" spans="1:703" x14ac:dyDescent="0.25">
      <c r="A8" s="17"/>
      <c r="D8" s="18"/>
      <c r="E8" s="61"/>
      <c r="F8" s="73"/>
      <c r="G8" s="73"/>
      <c r="H8" s="19"/>
      <c r="I8" s="62"/>
      <c r="AAA8" s="14"/>
    </row>
    <row r="9" spans="1:703" ht="15" customHeight="1" x14ac:dyDescent="0.25">
      <c r="A9" s="16"/>
      <c r="B9" s="114" t="s">
        <v>12</v>
      </c>
      <c r="C9" s="115"/>
      <c r="D9" s="116"/>
      <c r="E9" s="59" t="s">
        <v>126</v>
      </c>
      <c r="F9" s="72">
        <v>150</v>
      </c>
      <c r="G9" s="72"/>
      <c r="H9" s="59"/>
      <c r="I9" s="60"/>
    </row>
    <row r="10" spans="1:703" x14ac:dyDescent="0.25">
      <c r="A10" s="17"/>
      <c r="D10" s="18"/>
      <c r="E10" s="61"/>
      <c r="F10" s="73"/>
      <c r="G10" s="73"/>
      <c r="H10" s="19"/>
      <c r="I10" s="62"/>
      <c r="AAA10" s="14"/>
    </row>
    <row r="11" spans="1:703" ht="15" customHeight="1" x14ac:dyDescent="0.25">
      <c r="A11" s="16"/>
      <c r="B11" s="114" t="s">
        <v>13</v>
      </c>
      <c r="C11" s="115"/>
      <c r="D11" s="116"/>
      <c r="E11" s="59" t="s">
        <v>126</v>
      </c>
      <c r="F11" s="72">
        <v>19.600000000000001</v>
      </c>
      <c r="G11" s="72"/>
      <c r="H11" s="59"/>
      <c r="I11" s="60"/>
    </row>
    <row r="12" spans="1:703" x14ac:dyDescent="0.25">
      <c r="A12" s="17"/>
      <c r="D12" s="18"/>
      <c r="E12" s="59"/>
      <c r="F12" s="72"/>
      <c r="G12" s="72"/>
      <c r="H12" s="59"/>
      <c r="I12" s="60"/>
    </row>
    <row r="13" spans="1:703" ht="15" customHeight="1" x14ac:dyDescent="0.25">
      <c r="A13" s="20"/>
      <c r="B13" s="117" t="s">
        <v>14</v>
      </c>
      <c r="C13" s="118"/>
      <c r="D13" s="119"/>
      <c r="E13" s="59"/>
      <c r="F13" s="72"/>
      <c r="G13" s="72"/>
      <c r="H13" s="59"/>
      <c r="I13" s="63"/>
      <c r="ZZ13" t="s">
        <v>15</v>
      </c>
    </row>
    <row r="14" spans="1:703" ht="15" customHeight="1" x14ac:dyDescent="0.25">
      <c r="A14" s="17"/>
      <c r="D14" s="18"/>
      <c r="E14" s="59"/>
      <c r="F14" s="72"/>
      <c r="G14" s="72"/>
      <c r="H14" s="59"/>
      <c r="I14" s="60"/>
    </row>
    <row r="15" spans="1:703" ht="15" customHeight="1" x14ac:dyDescent="0.25">
      <c r="A15" s="21"/>
      <c r="B15" s="120" t="s">
        <v>16</v>
      </c>
      <c r="C15" s="121"/>
      <c r="D15" s="122"/>
      <c r="E15" s="59"/>
      <c r="F15" s="72"/>
      <c r="G15" s="72"/>
      <c r="H15" s="59"/>
      <c r="I15" s="60"/>
      <c r="ZZ15" t="s">
        <v>17</v>
      </c>
      <c r="AAA15" s="14" t="s">
        <v>18</v>
      </c>
    </row>
    <row r="16" spans="1:703" ht="15" customHeight="1" x14ac:dyDescent="0.25">
      <c r="A16" s="16"/>
      <c r="B16" s="114" t="s">
        <v>19</v>
      </c>
      <c r="C16" s="115"/>
      <c r="D16" s="116"/>
      <c r="E16" s="59" t="s">
        <v>126</v>
      </c>
      <c r="F16" s="72">
        <v>2518</v>
      </c>
      <c r="G16" s="72"/>
      <c r="H16" s="59"/>
      <c r="I16" s="60"/>
    </row>
    <row r="17" spans="1:703" x14ac:dyDescent="0.25">
      <c r="A17" s="17"/>
      <c r="D17" s="18"/>
      <c r="E17" s="61"/>
      <c r="F17" s="73"/>
      <c r="G17" s="73"/>
      <c r="H17" s="19"/>
      <c r="I17" s="62"/>
      <c r="ZZ17" t="s">
        <v>20</v>
      </c>
      <c r="AAA17" s="14" t="s">
        <v>21</v>
      </c>
    </row>
    <row r="18" spans="1:703" ht="15" customHeight="1" x14ac:dyDescent="0.25">
      <c r="A18" s="16"/>
      <c r="B18" s="114" t="s">
        <v>22</v>
      </c>
      <c r="C18" s="115"/>
      <c r="D18" s="116"/>
      <c r="E18" s="59" t="s">
        <v>126</v>
      </c>
      <c r="F18" s="72">
        <v>6165</v>
      </c>
      <c r="G18" s="72"/>
      <c r="H18" s="59"/>
      <c r="I18" s="60"/>
    </row>
    <row r="19" spans="1:703" x14ac:dyDescent="0.25">
      <c r="A19" s="17"/>
      <c r="D19" s="18"/>
      <c r="E19" s="61"/>
      <c r="F19" s="73"/>
      <c r="G19" s="73"/>
      <c r="H19" s="19"/>
      <c r="I19" s="62"/>
      <c r="ZZ19" t="s">
        <v>23</v>
      </c>
      <c r="AAA19" s="14" t="s">
        <v>24</v>
      </c>
    </row>
    <row r="20" spans="1:703" ht="15" customHeight="1" x14ac:dyDescent="0.25">
      <c r="A20" s="16"/>
      <c r="B20" s="114" t="s">
        <v>25</v>
      </c>
      <c r="C20" s="115"/>
      <c r="D20" s="116"/>
      <c r="E20" s="59" t="s">
        <v>126</v>
      </c>
      <c r="F20" s="72">
        <v>3129</v>
      </c>
      <c r="G20" s="72"/>
      <c r="H20" s="59"/>
      <c r="I20" s="60"/>
    </row>
    <row r="21" spans="1:703" x14ac:dyDescent="0.25">
      <c r="A21" s="17"/>
      <c r="D21" s="18"/>
      <c r="E21" s="61"/>
      <c r="F21" s="73"/>
      <c r="G21" s="73"/>
      <c r="H21" s="19"/>
      <c r="I21" s="62"/>
      <c r="ZZ21" t="s">
        <v>26</v>
      </c>
      <c r="AAA21" s="14" t="s">
        <v>27</v>
      </c>
    </row>
    <row r="22" spans="1:703" ht="15" customHeight="1" x14ac:dyDescent="0.25">
      <c r="A22" s="16"/>
      <c r="B22" s="114" t="s">
        <v>28</v>
      </c>
      <c r="C22" s="115"/>
      <c r="D22" s="116"/>
      <c r="E22" s="59" t="s">
        <v>126</v>
      </c>
      <c r="F22" s="72">
        <f>3603+33</f>
        <v>3636</v>
      </c>
      <c r="G22" s="72"/>
      <c r="H22" s="59"/>
      <c r="I22" s="60"/>
    </row>
    <row r="23" spans="1:703" x14ac:dyDescent="0.25">
      <c r="A23" s="17"/>
      <c r="D23" s="18"/>
      <c r="E23" s="61"/>
      <c r="F23" s="73"/>
      <c r="G23" s="73"/>
      <c r="H23" s="19"/>
      <c r="I23" s="62"/>
      <c r="ZZ23" t="s">
        <v>29</v>
      </c>
      <c r="AAA23" s="14" t="s">
        <v>30</v>
      </c>
    </row>
    <row r="24" spans="1:703" ht="15" customHeight="1" x14ac:dyDescent="0.25">
      <c r="A24" s="16"/>
      <c r="B24" s="114" t="s">
        <v>31</v>
      </c>
      <c r="C24" s="115"/>
      <c r="D24" s="116"/>
      <c r="E24" s="59" t="s">
        <v>126</v>
      </c>
      <c r="F24" s="72">
        <v>70</v>
      </c>
      <c r="G24" s="72"/>
      <c r="H24" s="59"/>
      <c r="I24" s="60"/>
    </row>
    <row r="25" spans="1:703" x14ac:dyDescent="0.25">
      <c r="A25" s="17"/>
      <c r="D25" s="18"/>
      <c r="E25" s="61"/>
      <c r="F25" s="73"/>
      <c r="G25" s="73"/>
      <c r="H25" s="19"/>
      <c r="I25" s="62"/>
      <c r="ZZ25" t="s">
        <v>32</v>
      </c>
      <c r="AAA25" s="14" t="s">
        <v>33</v>
      </c>
    </row>
    <row r="26" spans="1:703" ht="15" customHeight="1" x14ac:dyDescent="0.25">
      <c r="A26" s="20"/>
      <c r="B26" s="117" t="s">
        <v>34</v>
      </c>
      <c r="C26" s="118"/>
      <c r="D26" s="119"/>
      <c r="E26" s="59"/>
      <c r="F26" s="72"/>
      <c r="G26" s="72"/>
      <c r="H26" s="59"/>
      <c r="I26" s="63"/>
      <c r="ZZ26" t="s">
        <v>35</v>
      </c>
    </row>
    <row r="27" spans="1:703" ht="15" customHeight="1" x14ac:dyDescent="0.25">
      <c r="A27" s="17"/>
      <c r="D27" s="18"/>
      <c r="E27" s="59"/>
      <c r="F27" s="72"/>
      <c r="G27" s="72"/>
      <c r="H27" s="59"/>
      <c r="I27" s="60"/>
    </row>
    <row r="28" spans="1:703" ht="15" customHeight="1" x14ac:dyDescent="0.25">
      <c r="A28" s="21"/>
      <c r="B28" s="120" t="s">
        <v>36</v>
      </c>
      <c r="C28" s="121"/>
      <c r="D28" s="122"/>
      <c r="E28" s="59"/>
      <c r="F28" s="72"/>
      <c r="G28" s="72"/>
      <c r="H28" s="59"/>
      <c r="I28" s="60"/>
      <c r="ZZ28" t="s">
        <v>37</v>
      </c>
      <c r="AAA28" s="14"/>
    </row>
    <row r="29" spans="1:703" ht="15" customHeight="1" x14ac:dyDescent="0.25">
      <c r="A29" s="16"/>
      <c r="B29" s="114" t="s">
        <v>38</v>
      </c>
      <c r="C29" s="115"/>
      <c r="D29" s="116"/>
      <c r="E29" s="59" t="s">
        <v>126</v>
      </c>
      <c r="F29" s="72">
        <v>180</v>
      </c>
      <c r="G29" s="72"/>
      <c r="H29" s="59"/>
      <c r="I29" s="60"/>
    </row>
    <row r="30" spans="1:703" x14ac:dyDescent="0.25">
      <c r="A30" s="17"/>
      <c r="D30" s="18"/>
      <c r="E30" s="59"/>
      <c r="F30" s="72"/>
      <c r="G30" s="72"/>
      <c r="H30" s="59"/>
      <c r="I30" s="60"/>
    </row>
    <row r="31" spans="1:703" ht="15" customHeight="1" x14ac:dyDescent="0.25">
      <c r="A31" s="20"/>
      <c r="B31" s="117" t="s">
        <v>39</v>
      </c>
      <c r="C31" s="118"/>
      <c r="D31" s="119"/>
      <c r="E31" s="59"/>
      <c r="F31" s="72"/>
      <c r="G31" s="72"/>
      <c r="H31" s="59"/>
      <c r="I31" s="63"/>
      <c r="ZZ31" t="s">
        <v>40</v>
      </c>
    </row>
    <row r="32" spans="1:703" ht="15" customHeight="1" x14ac:dyDescent="0.25">
      <c r="A32" s="17"/>
      <c r="D32" s="18"/>
      <c r="E32" s="59"/>
      <c r="F32" s="72"/>
      <c r="G32" s="72"/>
      <c r="H32" s="59"/>
      <c r="I32" s="60"/>
    </row>
    <row r="33" spans="1:703" ht="15" customHeight="1" x14ac:dyDescent="0.25">
      <c r="A33" s="21"/>
      <c r="B33" s="120" t="s">
        <v>41</v>
      </c>
      <c r="C33" s="121"/>
      <c r="D33" s="122"/>
      <c r="E33" s="59"/>
      <c r="F33" s="72"/>
      <c r="G33" s="72"/>
      <c r="H33" s="59"/>
      <c r="I33" s="60"/>
      <c r="ZZ33" t="s">
        <v>42</v>
      </c>
      <c r="AAA33" s="14" t="s">
        <v>43</v>
      </c>
    </row>
    <row r="34" spans="1:703" ht="15" customHeight="1" x14ac:dyDescent="0.25">
      <c r="A34" s="16"/>
      <c r="B34" s="114" t="s">
        <v>44</v>
      </c>
      <c r="C34" s="115"/>
      <c r="D34" s="116"/>
      <c r="E34" s="59"/>
      <c r="F34" s="72"/>
      <c r="G34" s="72"/>
      <c r="H34" s="59"/>
      <c r="I34" s="60"/>
    </row>
    <row r="35" spans="1:703" x14ac:dyDescent="0.25">
      <c r="A35" s="17"/>
      <c r="B35" t="s">
        <v>127</v>
      </c>
      <c r="D35" s="18"/>
      <c r="E35" s="61" t="s">
        <v>126</v>
      </c>
      <c r="F35" s="73">
        <v>284</v>
      </c>
      <c r="G35" s="73"/>
      <c r="H35" s="19"/>
      <c r="I35" s="62"/>
      <c r="ZZ35" t="s">
        <v>45</v>
      </c>
      <c r="AAA35" s="14" t="s">
        <v>46</v>
      </c>
    </row>
    <row r="36" spans="1:703" x14ac:dyDescent="0.25">
      <c r="A36" s="17"/>
      <c r="B36" t="s">
        <v>128</v>
      </c>
      <c r="D36" s="18"/>
      <c r="E36" s="61" t="s">
        <v>126</v>
      </c>
      <c r="F36" s="73">
        <v>393</v>
      </c>
      <c r="G36" s="73"/>
      <c r="H36" s="19"/>
      <c r="I36" s="62"/>
      <c r="AAA36" s="14"/>
    </row>
    <row r="37" spans="1:703" x14ac:dyDescent="0.25">
      <c r="A37" s="17"/>
      <c r="D37" s="18"/>
      <c r="E37" s="61"/>
      <c r="F37" s="73"/>
      <c r="G37" s="73"/>
      <c r="H37" s="19"/>
      <c r="I37" s="62"/>
      <c r="AAA37" s="14"/>
    </row>
    <row r="38" spans="1:703" ht="15" customHeight="1" x14ac:dyDescent="0.25">
      <c r="A38" s="16"/>
      <c r="B38" s="114" t="s">
        <v>47</v>
      </c>
      <c r="C38" s="115"/>
      <c r="D38" s="116"/>
      <c r="E38" s="59"/>
      <c r="F38" s="72"/>
      <c r="G38" s="72"/>
      <c r="H38" s="59"/>
      <c r="I38" s="60"/>
    </row>
    <row r="39" spans="1:703" x14ac:dyDescent="0.25">
      <c r="A39" s="17"/>
      <c r="B39" t="s">
        <v>127</v>
      </c>
      <c r="D39" s="18"/>
      <c r="E39" s="61" t="s">
        <v>136</v>
      </c>
      <c r="F39" s="72">
        <v>12</v>
      </c>
      <c r="G39" s="73"/>
      <c r="H39" s="19"/>
      <c r="I39" s="62"/>
      <c r="ZZ39" t="s">
        <v>48</v>
      </c>
      <c r="AAA39" s="14" t="s">
        <v>49</v>
      </c>
    </row>
    <row r="40" spans="1:703" x14ac:dyDescent="0.25">
      <c r="A40" s="17"/>
      <c r="B40" t="s">
        <v>128</v>
      </c>
      <c r="D40" s="18"/>
      <c r="E40" s="59" t="s">
        <v>136</v>
      </c>
      <c r="F40" s="72">
        <v>16</v>
      </c>
      <c r="G40" s="72"/>
      <c r="H40" s="59"/>
      <c r="I40" s="60"/>
    </row>
    <row r="41" spans="1:703" x14ac:dyDescent="0.25">
      <c r="A41" s="17"/>
      <c r="D41" s="18"/>
      <c r="E41" s="59"/>
      <c r="F41" s="72"/>
      <c r="G41" s="72"/>
      <c r="H41" s="59"/>
      <c r="I41" s="60"/>
    </row>
    <row r="42" spans="1:703" ht="15" customHeight="1" x14ac:dyDescent="0.25">
      <c r="A42" s="20"/>
      <c r="B42" s="117" t="s">
        <v>50</v>
      </c>
      <c r="C42" s="118"/>
      <c r="D42" s="119"/>
      <c r="E42" s="59"/>
      <c r="F42" s="72"/>
      <c r="G42" s="72"/>
      <c r="H42" s="59"/>
      <c r="I42" s="63"/>
      <c r="ZZ42" t="s">
        <v>51</v>
      </c>
    </row>
    <row r="43" spans="1:703" ht="15" customHeight="1" x14ac:dyDescent="0.25">
      <c r="A43" s="17"/>
      <c r="D43" s="18"/>
      <c r="E43" s="59"/>
      <c r="F43" s="72"/>
      <c r="G43" s="72"/>
      <c r="H43" s="59"/>
      <c r="I43" s="60"/>
    </row>
    <row r="44" spans="1:703" ht="15" customHeight="1" x14ac:dyDescent="0.25">
      <c r="A44" s="21"/>
      <c r="B44" s="120" t="s">
        <v>52</v>
      </c>
      <c r="C44" s="121"/>
      <c r="D44" s="122"/>
      <c r="E44" s="59"/>
      <c r="F44" s="72"/>
      <c r="G44" s="72"/>
      <c r="H44" s="59"/>
      <c r="I44" s="60"/>
      <c r="ZZ44" t="s">
        <v>53</v>
      </c>
      <c r="AAA44" s="14" t="s">
        <v>54</v>
      </c>
    </row>
    <row r="45" spans="1:703" ht="15" customHeight="1" x14ac:dyDescent="0.25">
      <c r="A45" s="16"/>
      <c r="B45" s="114" t="s">
        <v>55</v>
      </c>
      <c r="C45" s="115"/>
      <c r="D45" s="116"/>
      <c r="E45" s="59"/>
      <c r="F45" s="72"/>
      <c r="G45" s="72"/>
      <c r="H45" s="59"/>
      <c r="I45" s="60"/>
    </row>
    <row r="46" spans="1:703" x14ac:dyDescent="0.25">
      <c r="A46" s="17"/>
      <c r="B46" s="128" t="s">
        <v>129</v>
      </c>
      <c r="C46" s="129"/>
      <c r="D46" s="130"/>
      <c r="E46" s="61" t="s">
        <v>126</v>
      </c>
      <c r="F46" s="73">
        <v>1388</v>
      </c>
      <c r="G46" s="73"/>
      <c r="H46" s="19"/>
      <c r="I46" s="62"/>
      <c r="ZZ46" t="s">
        <v>56</v>
      </c>
      <c r="AAA46" s="14" t="s">
        <v>57</v>
      </c>
    </row>
    <row r="47" spans="1:703" x14ac:dyDescent="0.25">
      <c r="A47" s="17"/>
      <c r="D47" s="18"/>
      <c r="E47" s="59"/>
      <c r="F47" s="72"/>
      <c r="G47" s="72"/>
      <c r="H47" s="59"/>
      <c r="I47" s="60"/>
    </row>
    <row r="48" spans="1:703" ht="15" customHeight="1" x14ac:dyDescent="0.25">
      <c r="A48" s="20"/>
      <c r="B48" s="117" t="s">
        <v>58</v>
      </c>
      <c r="C48" s="118"/>
      <c r="D48" s="119"/>
      <c r="E48" s="59"/>
      <c r="F48" s="72"/>
      <c r="G48" s="72"/>
      <c r="H48" s="59"/>
      <c r="I48" s="63"/>
      <c r="ZZ48" t="s">
        <v>59</v>
      </c>
    </row>
    <row r="49" spans="1:703" ht="15" customHeight="1" x14ac:dyDescent="0.25">
      <c r="A49" s="17"/>
      <c r="D49" s="18"/>
      <c r="E49" s="59"/>
      <c r="F49" s="72"/>
      <c r="G49" s="72"/>
      <c r="H49" s="59"/>
      <c r="I49" s="60"/>
    </row>
    <row r="50" spans="1:703" ht="15" customHeight="1" x14ac:dyDescent="0.25">
      <c r="A50" s="92"/>
      <c r="B50" s="131" t="s">
        <v>138</v>
      </c>
      <c r="C50" s="131"/>
      <c r="D50" s="132"/>
      <c r="E50" s="93"/>
      <c r="F50" s="96"/>
      <c r="G50" s="96"/>
      <c r="H50" s="93"/>
      <c r="I50" s="94"/>
    </row>
    <row r="51" spans="1:703" ht="15" customHeight="1" x14ac:dyDescent="0.25">
      <c r="A51" s="88"/>
      <c r="B51" s="133" t="s">
        <v>139</v>
      </c>
      <c r="C51" s="133"/>
      <c r="D51" s="134"/>
      <c r="E51" s="93" t="s">
        <v>126</v>
      </c>
      <c r="F51" s="96">
        <v>485</v>
      </c>
      <c r="G51" s="96"/>
      <c r="H51" s="93"/>
      <c r="I51" s="94"/>
    </row>
    <row r="52" spans="1:703" ht="15" customHeight="1" x14ac:dyDescent="0.25">
      <c r="A52" s="89"/>
      <c r="B52" s="87"/>
      <c r="C52" s="87"/>
      <c r="D52" s="90"/>
      <c r="E52" s="93"/>
      <c r="F52" s="96"/>
      <c r="G52" s="96"/>
      <c r="H52" s="93"/>
      <c r="I52" s="94"/>
    </row>
    <row r="53" spans="1:703" ht="15" customHeight="1" x14ac:dyDescent="0.25">
      <c r="A53" s="91"/>
      <c r="B53" s="135" t="s">
        <v>140</v>
      </c>
      <c r="C53" s="135"/>
      <c r="D53" s="136"/>
      <c r="E53" s="93"/>
      <c r="F53" s="96"/>
      <c r="G53" s="96"/>
      <c r="H53" s="93"/>
      <c r="I53" s="95"/>
    </row>
    <row r="54" spans="1:703" ht="15" customHeight="1" x14ac:dyDescent="0.25">
      <c r="A54" s="89"/>
      <c r="B54" s="87"/>
      <c r="C54" s="87"/>
      <c r="D54" s="90"/>
      <c r="E54" s="93"/>
      <c r="F54" s="96"/>
      <c r="G54" s="96"/>
      <c r="H54" s="93"/>
      <c r="I54" s="94"/>
    </row>
    <row r="55" spans="1:703" ht="15" customHeight="1" x14ac:dyDescent="0.25">
      <c r="A55" s="21"/>
      <c r="B55" s="120" t="s">
        <v>60</v>
      </c>
      <c r="C55" s="121"/>
      <c r="D55" s="122"/>
      <c r="E55" s="59"/>
      <c r="F55" s="72"/>
      <c r="G55" s="72"/>
      <c r="H55" s="59"/>
      <c r="I55" s="60"/>
      <c r="ZZ55" t="s">
        <v>61</v>
      </c>
      <c r="AAA55" s="14" t="s">
        <v>62</v>
      </c>
    </row>
    <row r="56" spans="1:703" ht="15" customHeight="1" x14ac:dyDescent="0.25">
      <c r="A56" s="16"/>
      <c r="B56" s="114" t="s">
        <v>63</v>
      </c>
      <c r="C56" s="115"/>
      <c r="D56" s="116"/>
      <c r="E56" s="59"/>
      <c r="F56" s="72"/>
      <c r="G56" s="72"/>
      <c r="H56" s="59"/>
      <c r="I56" s="60"/>
    </row>
    <row r="57" spans="1:703" x14ac:dyDescent="0.25">
      <c r="A57" s="17"/>
      <c r="B57" s="84" t="s">
        <v>132</v>
      </c>
      <c r="D57" s="18"/>
      <c r="E57" s="61" t="s">
        <v>0</v>
      </c>
      <c r="F57" s="73">
        <v>1048</v>
      </c>
      <c r="G57" s="73"/>
      <c r="H57" s="19"/>
      <c r="I57" s="62"/>
      <c r="ZZ57" t="s">
        <v>64</v>
      </c>
      <c r="AAA57" s="14" t="s">
        <v>65</v>
      </c>
    </row>
    <row r="58" spans="1:703" x14ac:dyDescent="0.25">
      <c r="A58" s="17"/>
      <c r="B58" s="84" t="s">
        <v>133</v>
      </c>
      <c r="D58" s="18"/>
      <c r="E58" s="61" t="s">
        <v>0</v>
      </c>
      <c r="F58" s="73">
        <v>30</v>
      </c>
      <c r="G58" s="73"/>
      <c r="H58" s="19"/>
      <c r="I58" s="62"/>
      <c r="AAA58" s="14"/>
    </row>
    <row r="59" spans="1:703" x14ac:dyDescent="0.25">
      <c r="A59" s="17"/>
      <c r="D59" s="18"/>
      <c r="E59" s="61"/>
      <c r="F59" s="73"/>
      <c r="G59" s="73"/>
      <c r="H59" s="19"/>
      <c r="I59" s="62"/>
      <c r="AAA59" s="14"/>
    </row>
    <row r="60" spans="1:703" ht="15" customHeight="1" x14ac:dyDescent="0.25">
      <c r="A60" s="16"/>
      <c r="B60" s="114" t="s">
        <v>66</v>
      </c>
      <c r="C60" s="115"/>
      <c r="D60" s="116"/>
      <c r="E60" s="59" t="s">
        <v>130</v>
      </c>
      <c r="F60" s="72">
        <v>1</v>
      </c>
      <c r="G60" s="72"/>
      <c r="H60" s="59"/>
      <c r="I60" s="60"/>
    </row>
    <row r="61" spans="1:703" x14ac:dyDescent="0.25">
      <c r="A61" s="17"/>
      <c r="D61" s="18"/>
      <c r="E61" s="61"/>
      <c r="F61" s="73"/>
      <c r="G61" s="73"/>
      <c r="H61" s="19"/>
      <c r="I61" s="62"/>
      <c r="ZZ61" t="s">
        <v>67</v>
      </c>
      <c r="AAA61" s="14" t="s">
        <v>68</v>
      </c>
    </row>
    <row r="62" spans="1:703" ht="15" customHeight="1" x14ac:dyDescent="0.25">
      <c r="A62" s="16"/>
      <c r="B62" s="114" t="s">
        <v>69</v>
      </c>
      <c r="C62" s="115"/>
      <c r="D62" s="116"/>
      <c r="E62" s="59" t="s">
        <v>130</v>
      </c>
      <c r="F62" s="72">
        <v>1</v>
      </c>
      <c r="G62" s="72"/>
      <c r="H62" s="59"/>
      <c r="I62" s="60"/>
    </row>
    <row r="63" spans="1:703" x14ac:dyDescent="0.25">
      <c r="A63" s="17"/>
      <c r="D63" s="18"/>
      <c r="E63" s="61"/>
      <c r="F63" s="73"/>
      <c r="G63" s="73"/>
      <c r="H63" s="19"/>
      <c r="I63" s="62"/>
      <c r="ZZ63" t="s">
        <v>70</v>
      </c>
      <c r="AAA63" s="14" t="s">
        <v>71</v>
      </c>
    </row>
    <row r="64" spans="1:703" ht="15" customHeight="1" x14ac:dyDescent="0.25">
      <c r="A64" s="16"/>
      <c r="B64" s="114" t="s">
        <v>72</v>
      </c>
      <c r="C64" s="115"/>
      <c r="D64" s="116"/>
      <c r="E64" s="59" t="s">
        <v>130</v>
      </c>
      <c r="F64" s="72">
        <v>1</v>
      </c>
      <c r="G64" s="72"/>
      <c r="H64" s="59"/>
      <c r="I64" s="60"/>
    </row>
    <row r="65" spans="1:703" x14ac:dyDescent="0.25">
      <c r="A65" s="17"/>
      <c r="D65" s="18"/>
      <c r="E65" s="61"/>
      <c r="F65" s="73"/>
      <c r="G65" s="73"/>
      <c r="H65" s="19"/>
      <c r="I65" s="62"/>
      <c r="ZZ65" t="s">
        <v>73</v>
      </c>
      <c r="AAA65" s="14" t="s">
        <v>74</v>
      </c>
    </row>
    <row r="66" spans="1:703" ht="15" customHeight="1" x14ac:dyDescent="0.25">
      <c r="A66" s="16"/>
      <c r="B66" s="114" t="s">
        <v>75</v>
      </c>
      <c r="C66" s="115"/>
      <c r="D66" s="116"/>
      <c r="E66" s="59" t="s">
        <v>0</v>
      </c>
      <c r="F66" s="72">
        <v>200</v>
      </c>
      <c r="G66" s="72"/>
      <c r="H66" s="59"/>
      <c r="I66" s="60"/>
    </row>
    <row r="67" spans="1:703" x14ac:dyDescent="0.25">
      <c r="A67" s="17"/>
      <c r="D67" s="18"/>
      <c r="E67" s="61"/>
      <c r="F67" s="73"/>
      <c r="G67" s="73"/>
      <c r="H67" s="19"/>
      <c r="I67" s="62"/>
      <c r="ZZ67" t="s">
        <v>76</v>
      </c>
      <c r="AAA67" s="14" t="s">
        <v>77</v>
      </c>
    </row>
    <row r="68" spans="1:703" ht="15" customHeight="1" x14ac:dyDescent="0.25">
      <c r="A68" s="16"/>
      <c r="B68" s="114" t="s">
        <v>78</v>
      </c>
      <c r="C68" s="115"/>
      <c r="D68" s="116"/>
      <c r="E68" s="59"/>
      <c r="F68" s="72"/>
      <c r="G68" s="72"/>
      <c r="H68" s="59"/>
      <c r="I68" s="60"/>
    </row>
    <row r="69" spans="1:703" ht="15" customHeight="1" x14ac:dyDescent="0.25">
      <c r="A69" s="16"/>
      <c r="B69" s="128" t="s">
        <v>129</v>
      </c>
      <c r="C69" s="129"/>
      <c r="D69" s="130"/>
      <c r="E69" s="59" t="s">
        <v>131</v>
      </c>
      <c r="F69" s="72">
        <v>300</v>
      </c>
      <c r="G69" s="72"/>
      <c r="H69" s="59"/>
      <c r="I69" s="60"/>
      <c r="J69" s="77"/>
    </row>
    <row r="70" spans="1:703" x14ac:dyDescent="0.25">
      <c r="A70" s="17"/>
      <c r="B70" s="128" t="s">
        <v>135</v>
      </c>
      <c r="C70" s="129"/>
      <c r="D70" s="130"/>
      <c r="E70" s="61" t="s">
        <v>134</v>
      </c>
      <c r="F70" s="73">
        <v>2</v>
      </c>
      <c r="G70" s="73"/>
      <c r="H70" s="19"/>
      <c r="I70" s="62"/>
      <c r="ZZ70" t="s">
        <v>79</v>
      </c>
      <c r="AAA70" s="14" t="s">
        <v>80</v>
      </c>
    </row>
    <row r="71" spans="1:703" x14ac:dyDescent="0.25">
      <c r="A71" s="17"/>
      <c r="B71" s="84"/>
      <c r="C71" s="85"/>
      <c r="D71" s="86"/>
      <c r="E71" s="61"/>
      <c r="F71" s="73"/>
      <c r="G71" s="73"/>
      <c r="H71" s="19"/>
      <c r="I71" s="62"/>
      <c r="AAA71" s="14"/>
    </row>
    <row r="72" spans="1:703" ht="15" customHeight="1" x14ac:dyDescent="0.25">
      <c r="A72" s="16"/>
      <c r="B72" s="114" t="s">
        <v>81</v>
      </c>
      <c r="C72" s="115"/>
      <c r="D72" s="116"/>
      <c r="E72" s="59" t="s">
        <v>130</v>
      </c>
      <c r="F72" s="72">
        <v>1</v>
      </c>
      <c r="G72" s="72"/>
      <c r="H72" s="59"/>
      <c r="I72" s="60"/>
    </row>
    <row r="73" spans="1:703" x14ac:dyDescent="0.25">
      <c r="A73" s="17"/>
      <c r="D73" s="18"/>
      <c r="E73" s="61"/>
      <c r="F73" s="73"/>
      <c r="G73" s="73"/>
      <c r="H73" s="19"/>
      <c r="I73" s="62"/>
      <c r="ZZ73" t="s">
        <v>82</v>
      </c>
      <c r="AAA73" s="14" t="s">
        <v>83</v>
      </c>
    </row>
    <row r="74" spans="1:703" ht="15" customHeight="1" x14ac:dyDescent="0.25">
      <c r="A74" s="16"/>
      <c r="B74" s="114" t="s">
        <v>84</v>
      </c>
      <c r="C74" s="115"/>
      <c r="D74" s="116"/>
      <c r="E74" s="59" t="s">
        <v>130</v>
      </c>
      <c r="F74" s="72">
        <v>1</v>
      </c>
      <c r="G74" s="72"/>
      <c r="H74" s="59"/>
      <c r="I74" s="60"/>
    </row>
    <row r="75" spans="1:703" x14ac:dyDescent="0.25">
      <c r="A75" s="17"/>
      <c r="D75" s="18"/>
      <c r="E75" s="59"/>
      <c r="F75" s="72"/>
      <c r="G75" s="72"/>
      <c r="H75" s="59"/>
      <c r="I75" s="60"/>
    </row>
    <row r="76" spans="1:703" ht="15" customHeight="1" x14ac:dyDescent="0.25">
      <c r="A76" s="20"/>
      <c r="B76" s="117" t="s">
        <v>85</v>
      </c>
      <c r="C76" s="118"/>
      <c r="D76" s="119"/>
      <c r="E76" s="59"/>
      <c r="F76" s="72"/>
      <c r="G76" s="72"/>
      <c r="H76" s="59"/>
      <c r="I76" s="63"/>
      <c r="ZZ76" t="s">
        <v>86</v>
      </c>
    </row>
    <row r="77" spans="1:703" ht="15" customHeight="1" x14ac:dyDescent="0.25">
      <c r="A77" s="17"/>
      <c r="D77" s="18"/>
      <c r="E77" s="59"/>
      <c r="F77" s="72"/>
      <c r="G77" s="72"/>
      <c r="H77" s="59"/>
      <c r="I77" s="60"/>
    </row>
    <row r="78" spans="1:703" ht="15" customHeight="1" x14ac:dyDescent="0.25">
      <c r="A78" s="21"/>
      <c r="B78" s="120" t="s">
        <v>87</v>
      </c>
      <c r="C78" s="121"/>
      <c r="D78" s="122"/>
      <c r="E78" s="59"/>
      <c r="F78" s="72"/>
      <c r="G78" s="72"/>
      <c r="H78" s="59"/>
      <c r="I78" s="60"/>
      <c r="ZZ78" t="s">
        <v>88</v>
      </c>
      <c r="AAA78" s="14"/>
    </row>
    <row r="79" spans="1:703" ht="15" customHeight="1" x14ac:dyDescent="0.25">
      <c r="A79" s="16"/>
      <c r="B79" s="114" t="s">
        <v>89</v>
      </c>
      <c r="C79" s="115"/>
      <c r="D79" s="116"/>
      <c r="E79" s="59" t="s">
        <v>137</v>
      </c>
      <c r="F79" s="72"/>
      <c r="G79" s="72"/>
      <c r="H79" s="59"/>
      <c r="I79" s="60"/>
    </row>
    <row r="80" spans="1:703" x14ac:dyDescent="0.25">
      <c r="A80" s="17"/>
      <c r="D80" s="18"/>
      <c r="E80" s="61"/>
      <c r="F80" s="73"/>
      <c r="G80" s="73"/>
      <c r="H80" s="19"/>
      <c r="I80" s="62"/>
      <c r="ZZ80" t="s">
        <v>90</v>
      </c>
      <c r="AAA80" s="14" t="s">
        <v>91</v>
      </c>
    </row>
    <row r="81" spans="1:702" ht="15" customHeight="1" x14ac:dyDescent="0.25">
      <c r="A81" s="20"/>
      <c r="B81" s="117" t="s">
        <v>92</v>
      </c>
      <c r="C81" s="118"/>
      <c r="D81" s="119"/>
      <c r="E81" s="59"/>
      <c r="F81" s="72"/>
      <c r="G81" s="72"/>
      <c r="H81" s="59"/>
      <c r="I81" s="63"/>
      <c r="ZZ81" t="s">
        <v>93</v>
      </c>
    </row>
    <row r="82" spans="1:702" ht="15" customHeight="1" x14ac:dyDescent="0.25">
      <c r="A82" s="17"/>
      <c r="D82" s="18"/>
      <c r="E82" s="59"/>
      <c r="F82" s="72"/>
      <c r="G82" s="72"/>
      <c r="H82" s="59"/>
      <c r="I82" s="60"/>
    </row>
    <row r="83" spans="1:702" ht="15" customHeight="1" x14ac:dyDescent="0.25">
      <c r="A83" s="22"/>
      <c r="B83" s="125" t="s">
        <v>94</v>
      </c>
      <c r="C83" s="126"/>
      <c r="D83" s="127"/>
      <c r="E83" s="59"/>
      <c r="F83" s="72"/>
      <c r="G83" s="72"/>
      <c r="H83" s="59"/>
      <c r="I83" s="64"/>
      <c r="J83" s="23"/>
      <c r="ZZ83" t="s">
        <v>95</v>
      </c>
    </row>
    <row r="84" spans="1:702" x14ac:dyDescent="0.25">
      <c r="A84" s="24"/>
      <c r="B84" s="7"/>
      <c r="C84" s="8"/>
      <c r="D84" s="9"/>
      <c r="E84" s="59"/>
      <c r="F84" s="72"/>
      <c r="G84" s="72"/>
      <c r="H84" s="59"/>
      <c r="I84" s="58"/>
    </row>
    <row r="85" spans="1:702" x14ac:dyDescent="0.25">
      <c r="A85" s="25"/>
      <c r="B85" s="12"/>
      <c r="C85" s="12"/>
      <c r="D85" s="13"/>
      <c r="E85" s="65"/>
      <c r="F85" s="74"/>
      <c r="G85" s="74"/>
      <c r="H85" s="65"/>
      <c r="I85" s="66"/>
    </row>
    <row r="86" spans="1:702" x14ac:dyDescent="0.25">
      <c r="A86" s="8"/>
      <c r="B86" s="8"/>
      <c r="C86" s="8"/>
      <c r="D86" s="8"/>
      <c r="E86" s="67"/>
      <c r="F86" s="75"/>
      <c r="G86" s="76"/>
      <c r="H86" s="67"/>
      <c r="I86" s="67"/>
    </row>
    <row r="87" spans="1:702" x14ac:dyDescent="0.25">
      <c r="A87" s="28"/>
      <c r="B87" s="83" t="s">
        <v>124</v>
      </c>
      <c r="C87" s="28"/>
      <c r="D87" s="28"/>
      <c r="E87" s="68"/>
      <c r="F87" s="77"/>
      <c r="G87" s="77"/>
      <c r="H87" s="68"/>
      <c r="I87" s="68"/>
    </row>
    <row r="88" spans="1:702" x14ac:dyDescent="0.25">
      <c r="A88" s="28"/>
      <c r="B88" s="83"/>
      <c r="C88" s="28"/>
      <c r="D88" s="28"/>
      <c r="E88" s="68"/>
      <c r="F88" s="77"/>
      <c r="G88" s="77"/>
      <c r="H88" s="68"/>
      <c r="I88" s="68"/>
    </row>
    <row r="89" spans="1:702" x14ac:dyDescent="0.25">
      <c r="A89" s="28"/>
      <c r="B89" s="83" t="s">
        <v>125</v>
      </c>
      <c r="C89" s="28"/>
      <c r="D89" s="28"/>
      <c r="E89" s="68"/>
      <c r="F89" s="77"/>
      <c r="G89" s="77"/>
      <c r="H89" s="68"/>
      <c r="I89" s="68"/>
    </row>
    <row r="90" spans="1:702" ht="15.75" thickBot="1" x14ac:dyDescent="0.3">
      <c r="A90" s="28"/>
      <c r="B90" s="28"/>
      <c r="C90" s="28"/>
      <c r="D90" s="28"/>
      <c r="E90" s="68"/>
      <c r="F90" s="77"/>
      <c r="G90" s="77"/>
      <c r="H90" s="68"/>
      <c r="I90" s="68"/>
    </row>
    <row r="91" spans="1:702" x14ac:dyDescent="0.25">
      <c r="A91" s="81"/>
      <c r="B91" s="123" t="s">
        <v>96</v>
      </c>
      <c r="C91" s="124"/>
      <c r="D91" s="124"/>
      <c r="E91" s="80"/>
      <c r="F91" s="79"/>
      <c r="G91" s="79"/>
      <c r="H91" s="80"/>
      <c r="I91" s="82"/>
      <c r="ZZ91" t="s">
        <v>97</v>
      </c>
    </row>
    <row r="92" spans="1:702" x14ac:dyDescent="0.25">
      <c r="A92" s="27">
        <v>20</v>
      </c>
      <c r="B92" s="26" t="str">
        <f>CONCATENATE("Montant TVA (",A92,"%)")</f>
        <v>Montant TVA (20%)</v>
      </c>
      <c r="I92" s="70"/>
      <c r="ZZ92" t="s">
        <v>98</v>
      </c>
    </row>
    <row r="93" spans="1:702" x14ac:dyDescent="0.25">
      <c r="B93" s="26" t="s">
        <v>99</v>
      </c>
      <c r="I93" s="70"/>
      <c r="ZZ93" t="s">
        <v>100</v>
      </c>
    </row>
    <row r="94" spans="1:702" x14ac:dyDescent="0.25">
      <c r="I94" s="70"/>
    </row>
    <row r="95" spans="1:702" x14ac:dyDescent="0.25">
      <c r="I95" s="70"/>
    </row>
  </sheetData>
  <mergeCells count="45">
    <mergeCell ref="B20:D20"/>
    <mergeCell ref="B22:D22"/>
    <mergeCell ref="B24:D24"/>
    <mergeCell ref="B11:D11"/>
    <mergeCell ref="B13:D13"/>
    <mergeCell ref="B15:D15"/>
    <mergeCell ref="B16:D16"/>
    <mergeCell ref="B18:D18"/>
    <mergeCell ref="A1:I1"/>
    <mergeCell ref="B5:D5"/>
    <mergeCell ref="B6:D6"/>
    <mergeCell ref="B7:D7"/>
    <mergeCell ref="B9:D9"/>
    <mergeCell ref="B26:D26"/>
    <mergeCell ref="B28:D28"/>
    <mergeCell ref="B29:D29"/>
    <mergeCell ref="B31:D31"/>
    <mergeCell ref="B33:D33"/>
    <mergeCell ref="B34:D34"/>
    <mergeCell ref="B38:D38"/>
    <mergeCell ref="B42:D42"/>
    <mergeCell ref="B44:D44"/>
    <mergeCell ref="B45:D45"/>
    <mergeCell ref="B48:D48"/>
    <mergeCell ref="B55:D55"/>
    <mergeCell ref="B56:D56"/>
    <mergeCell ref="B46:D46"/>
    <mergeCell ref="B60:D60"/>
    <mergeCell ref="B50:D50"/>
    <mergeCell ref="B51:D51"/>
    <mergeCell ref="B53:D53"/>
    <mergeCell ref="B62:D62"/>
    <mergeCell ref="B64:D64"/>
    <mergeCell ref="B66:D66"/>
    <mergeCell ref="B68:D68"/>
    <mergeCell ref="B72:D72"/>
    <mergeCell ref="B69:D69"/>
    <mergeCell ref="B70:D70"/>
    <mergeCell ref="B74:D74"/>
    <mergeCell ref="B76:D76"/>
    <mergeCell ref="B78:D78"/>
    <mergeCell ref="B79:D79"/>
    <mergeCell ref="B91:D91"/>
    <mergeCell ref="B81:D81"/>
    <mergeCell ref="B83:D83"/>
  </mergeCells>
  <printOptions horizontalCentered="1"/>
  <pageMargins left="0.39370078740157483" right="0.39370078740157483" top="0.78740157480314965" bottom="0.78740157480314965" header="0.39370078740157483" footer="0.39370078740157483"/>
  <pageSetup paperSize="9" scale="86" fitToHeight="0" orientation="portrait" r:id="rId1"/>
  <headerFooter>
    <oddHeader>&amp;R30/04/2025</oddHeader>
    <oddFooter>&amp;L&amp;G</oddFooter>
  </headerFooter>
  <rowBreaks count="1" manualBreakCount="1">
    <brk id="49" max="8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Lot N°10 Page de garde</vt:lpstr>
      <vt:lpstr>Lot N°10 CLOISONS</vt:lpstr>
      <vt:lpstr>'Lot N°10 CLOISONS'!Impression_des_titres</vt:lpstr>
      <vt:lpstr>'Lot N°10 CLOISONS'!Zone_d_impression</vt:lpstr>
      <vt:lpstr>'Lot N°10 Page de garde'!Zone_d_impression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b.bessard</dc:creator>
  <cp:lastModifiedBy>Benoît BESSARD - Cabinet COLLIN</cp:lastModifiedBy>
  <cp:lastPrinted>2025-04-28T15:04:37Z</cp:lastPrinted>
  <dcterms:created xsi:type="dcterms:W3CDTF">2025-04-28T11:07:48Z</dcterms:created>
  <dcterms:modified xsi:type="dcterms:W3CDTF">2025-05-28T13:17:44Z</dcterms:modified>
</cp:coreProperties>
</file>