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3 - Hospitalier\HP_2023_02_JANZE\06 DCE\08 DPGF\"/>
    </mc:Choice>
  </mc:AlternateContent>
  <xr:revisionPtr revIDLastSave="0" documentId="13_ncr:1_{BD868AB2-EE81-48CF-973B-46C2298EBD9F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Lot N°04 Page de garde" sheetId="3" r:id="rId1"/>
    <sheet name="Lot N°04 ÉTANCHÉITÉ" sheetId="2" r:id="rId2"/>
  </sheets>
  <definedNames>
    <definedName name="_xlnm.Print_Titles" localSheetId="1">'Lot N°04 ÉTANCHÉITÉ'!$1:$2</definedName>
    <definedName name="_xlnm.Print_Area" localSheetId="1">'Lot N°04 ÉTANCHÉITÉ'!$A$1:$I$154</definedName>
    <definedName name="_xlnm.Print_Area" localSheetId="0">'Lot N°04 Page de garde'!$A$1:$D$15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2" l="1"/>
  <c r="F22" i="2"/>
  <c r="F21" i="2"/>
  <c r="F20" i="2"/>
  <c r="F28" i="2"/>
  <c r="B152" i="2" l="1"/>
</calcChain>
</file>

<file path=xl/sharedStrings.xml><?xml version="1.0" encoding="utf-8"?>
<sst xmlns="http://schemas.openxmlformats.org/spreadsheetml/2006/main" count="284" uniqueCount="208">
  <si>
    <t>U</t>
  </si>
  <si>
    <t>Prix en €</t>
  </si>
  <si>
    <t>Total en €</t>
  </si>
  <si>
    <t>CH2</t>
  </si>
  <si>
    <t>DESCRIPTION DES OUVRAGES</t>
  </si>
  <si>
    <t>CH3</t>
  </si>
  <si>
    <t>ETANCHEITE POUR TERRASSES INACCESSIBLES AUTOPROTEGEES</t>
  </si>
  <si>
    <t>CH4</t>
  </si>
  <si>
    <t>Pare vapeur</t>
  </si>
  <si>
    <t>Pare vapeur à forte hygrométrie</t>
  </si>
  <si>
    <t>Isolant thermique</t>
  </si>
  <si>
    <t>Étanchéité</t>
  </si>
  <si>
    <t>Relevés</t>
  </si>
  <si>
    <t>Chemins de circulations (dalles béton 50x50)</t>
  </si>
  <si>
    <t>Ouvrages annexes</t>
  </si>
  <si>
    <t>Total ETANCHEITE POUR TERRASSES INACCESSIBLES AUTOPROTEGEES</t>
  </si>
  <si>
    <t>STOT</t>
  </si>
  <si>
    <t>LOCAUX EN TOITURE</t>
  </si>
  <si>
    <t>CH4</t>
  </si>
  <si>
    <t>ETANCHEITE TERRASSE TECHNIQUE AVEC ISOLATION ET PROTECTION DURE</t>
  </si>
  <si>
    <t>CH5</t>
  </si>
  <si>
    <t>Pare vapeur</t>
  </si>
  <si>
    <t>Isolant thermique</t>
  </si>
  <si>
    <t>Étanchéité</t>
  </si>
  <si>
    <t>Couche de désolidarisation</t>
  </si>
  <si>
    <t>Protection</t>
  </si>
  <si>
    <t>Relevés</t>
  </si>
  <si>
    <t>Ouvrages annexes</t>
  </si>
  <si>
    <t>ART</t>
  </si>
  <si>
    <t>BEB-B555</t>
  </si>
  <si>
    <t>ISOLANT THERMIQUE</t>
  </si>
  <si>
    <t>CH5</t>
  </si>
  <si>
    <t>Panneaux d'isolant en mousse rigide</t>
  </si>
  <si>
    <t>Total LOCAUX EN TOITURE</t>
  </si>
  <si>
    <t>STOT</t>
  </si>
  <si>
    <t>ETANCHEITE POUR TERRASSES INACCESSIBLES AVEC ISOLANT ET PROTECTION VEGETALISEE TOUNDRA FLORE</t>
  </si>
  <si>
    <t>CH4</t>
  </si>
  <si>
    <t>Pare vapeur</t>
  </si>
  <si>
    <t>Isolant thermique</t>
  </si>
  <si>
    <t>Étanchéité</t>
  </si>
  <si>
    <t>Protection végétalisée TOUNDRA FLORE</t>
  </si>
  <si>
    <t>Bandes stériles</t>
  </si>
  <si>
    <t>Chemins de circulations</t>
  </si>
  <si>
    <t>Relevés</t>
  </si>
  <si>
    <t>Ouvrages annexes</t>
  </si>
  <si>
    <t>Total ETANCHEITE POUR TERRASSES INACCESSIBLES AVEC ISOLANT ET PROTECTION VEGETALISEE TOUNDRA FLORE</t>
  </si>
  <si>
    <t>STOT</t>
  </si>
  <si>
    <t>ETANCHEITE POUR TERRASSES INACCESSIBLES AVEC ISOLANT ET PROTECTION VEGETALISEE LANDE PAR PLANTATION</t>
  </si>
  <si>
    <t>CH4</t>
  </si>
  <si>
    <t>Pare vapeur</t>
  </si>
  <si>
    <t>Isolant thermique</t>
  </si>
  <si>
    <t>Étanchéité</t>
  </si>
  <si>
    <t>Protection végétalisée LANDE PAR PLANTATION</t>
  </si>
  <si>
    <t>Bandes stériles</t>
  </si>
  <si>
    <t>Chemins de circulations</t>
  </si>
  <si>
    <t>Relevés</t>
  </si>
  <si>
    <t>Ouvrages annexes</t>
  </si>
  <si>
    <t>ART</t>
  </si>
  <si>
    <t>BEB-D082</t>
  </si>
  <si>
    <t>Total ETANCHEITE POUR TERRASSES INACCESSIBLES AVEC ISOLANT ET PROTECTION VEGETALISEE LANDE PAR PLANTATION</t>
  </si>
  <si>
    <t>STOT</t>
  </si>
  <si>
    <t>ETANCHEITE POUR TERRASSES INACCESSIBLES AVEC ISOLANT ET PROTECTION VEGETALISEE PAMPA</t>
  </si>
  <si>
    <t>CH4</t>
  </si>
  <si>
    <t>Pare vapeur</t>
  </si>
  <si>
    <t>Isolant thermique</t>
  </si>
  <si>
    <t>Étanchéité</t>
  </si>
  <si>
    <t>Protection végétalisée PAMPA</t>
  </si>
  <si>
    <t>Bandes stériles</t>
  </si>
  <si>
    <t>Chemins de circulations</t>
  </si>
  <si>
    <t>Relevés</t>
  </si>
  <si>
    <t>Ouvrages annexes</t>
  </si>
  <si>
    <t>ART</t>
  </si>
  <si>
    <t>BEB-D071</t>
  </si>
  <si>
    <t>Total ETANCHEITE POUR TERRASSES INACCESSIBLES AVEC ISOLANT ET PROTECTION VEGETALISEE PAMPA</t>
  </si>
  <si>
    <t>STOT</t>
  </si>
  <si>
    <t>ETANCHEITE POUR TERRASSES INACCESSIBLES SANS ISOLANT ET PROTECTION VEGETALISEE TOUNDRA FLORE</t>
  </si>
  <si>
    <t>CH4</t>
  </si>
  <si>
    <t>Pare vapeur</t>
  </si>
  <si>
    <t>Étanchéité</t>
  </si>
  <si>
    <t>Protection végétalisée TOUNDRA FLORE</t>
  </si>
  <si>
    <t>Bandes stériles</t>
  </si>
  <si>
    <t>Chemins de circulations</t>
  </si>
  <si>
    <t>Relevés</t>
  </si>
  <si>
    <t>Ouvrages annexes</t>
  </si>
  <si>
    <t>Total ETANCHEITE POUR TERRASSES INACCESSIBLES SANS ISOLANT ET PROTECTION VEGETALISEE TOUNDRA FLORE</t>
  </si>
  <si>
    <t>STOT</t>
  </si>
  <si>
    <t>ETANCHEITE TERRASSE ACCESSIBLE AVEC ISOLATION ET PROTECTION DALLES SUR PLOTS</t>
  </si>
  <si>
    <t>CH4</t>
  </si>
  <si>
    <t>Pare vapeur</t>
  </si>
  <si>
    <t>Isolant thermique</t>
  </si>
  <si>
    <t>Étanchéité</t>
  </si>
  <si>
    <t>Dalles sur plots réglables</t>
  </si>
  <si>
    <t>Relevés non isolés</t>
  </si>
  <si>
    <t>Ouvrages annexes</t>
  </si>
  <si>
    <t>ART</t>
  </si>
  <si>
    <t>CYD-A086</t>
  </si>
  <si>
    <t>Total ETANCHEITE TERRASSE ACCESSIBLE AVEC ISOLATION ET PROTECTION DALLES SUR PLOTS</t>
  </si>
  <si>
    <t>STOT</t>
  </si>
  <si>
    <t>ETANCHEITE TERRASSE ACCESSIBLE SANS ISOLANT ET PROTECTION DALLES SUR PLOTS</t>
  </si>
  <si>
    <t>CH4</t>
  </si>
  <si>
    <t>Etanchéité</t>
  </si>
  <si>
    <t>Relevés non isolés</t>
  </si>
  <si>
    <t>Ouvrages annexes</t>
  </si>
  <si>
    <t>ART</t>
  </si>
  <si>
    <t>QUG-G162</t>
  </si>
  <si>
    <t>Total ETANCHEITE TERRASSE ACCESSIBLE SANS ISOLANT ET PROTECTION DALLES SUR PLOTS</t>
  </si>
  <si>
    <t>STOT</t>
  </si>
  <si>
    <t>ETANCHEITE LIQUIDE</t>
  </si>
  <si>
    <t>CH4</t>
  </si>
  <si>
    <t>Préparation du support</t>
  </si>
  <si>
    <t>Étanchéité</t>
  </si>
  <si>
    <t>Relevés</t>
  </si>
  <si>
    <t>Annexes</t>
  </si>
  <si>
    <t>ART</t>
  </si>
  <si>
    <t>CYD-A100</t>
  </si>
  <si>
    <t>Total ETANCHEITE LIQUIDE</t>
  </si>
  <si>
    <t>STOT</t>
  </si>
  <si>
    <t>COUVERTINES</t>
  </si>
  <si>
    <t>CH4</t>
  </si>
  <si>
    <t>Couvertines non isolées</t>
  </si>
  <si>
    <t>Couvertines isolées</t>
  </si>
  <si>
    <t>ART</t>
  </si>
  <si>
    <t>CYD-A095</t>
  </si>
  <si>
    <t>Total COUVERTINES</t>
  </si>
  <si>
    <t>STOT</t>
  </si>
  <si>
    <t>EVACUATION DES EAUX PLUVIALES</t>
  </si>
  <si>
    <t>CH4</t>
  </si>
  <si>
    <t>Évacuations</t>
  </si>
  <si>
    <t>Entrée d’eaux pluviales – Trop pleins</t>
  </si>
  <si>
    <t>Crapaudines</t>
  </si>
  <si>
    <t>Pissettes</t>
  </si>
  <si>
    <t>Evacuation EP des terrasses plantées</t>
  </si>
  <si>
    <t>ART</t>
  </si>
  <si>
    <t>ETA-A098</t>
  </si>
  <si>
    <t>Total EVACUATION DES EAUX PLUVIALES</t>
  </si>
  <si>
    <t>STOT</t>
  </si>
  <si>
    <t>OUVRAGES DIVERS</t>
  </si>
  <si>
    <t>CH4</t>
  </si>
  <si>
    <t>Capotages sorties maçonnées des gaines</t>
  </si>
  <si>
    <t>Ouvrages en toiture</t>
  </si>
  <si>
    <t>Saut de loup</t>
  </si>
  <si>
    <t>ART</t>
  </si>
  <si>
    <t>CYD-B724</t>
  </si>
  <si>
    <t>PENETRATIONS - SORTIES</t>
  </si>
  <si>
    <t>CH5</t>
  </si>
  <si>
    <t>Crosses</t>
  </si>
  <si>
    <t>Sorties de ventilation</t>
  </si>
  <si>
    <t>Sorties en toiture</t>
  </si>
  <si>
    <t>Pénétrations canalisations</t>
  </si>
  <si>
    <t>ART</t>
  </si>
  <si>
    <t>BEB-C508</t>
  </si>
  <si>
    <t>JOINT DE DILATATION</t>
  </si>
  <si>
    <t>CH5</t>
  </si>
  <si>
    <t>Joint de dilatation sur relevés béton contre murs ou façade</t>
  </si>
  <si>
    <t>Joint de dilatation sur costières métalliques</t>
  </si>
  <si>
    <t>ART</t>
  </si>
  <si>
    <t>ETA-A072</t>
  </si>
  <si>
    <t>LANTERNEAUX</t>
  </si>
  <si>
    <t>CH4</t>
  </si>
  <si>
    <t>Lanterneau de désenfumage</t>
  </si>
  <si>
    <t>ART</t>
  </si>
  <si>
    <t>ETA-A083</t>
  </si>
  <si>
    <t>ECLAIRAGE ZENITHAL</t>
  </si>
  <si>
    <t>CH4</t>
  </si>
  <si>
    <t>Puits de lumière rond</t>
  </si>
  <si>
    <t>ART</t>
  </si>
  <si>
    <t>BEB-C509</t>
  </si>
  <si>
    <t>OUVRAGES DE SECURITE</t>
  </si>
  <si>
    <t>CH4</t>
  </si>
  <si>
    <t>Points d’ancrages</t>
  </si>
  <si>
    <t>ART</t>
  </si>
  <si>
    <t>ETA-A090</t>
  </si>
  <si>
    <t>Total DESCRIPTION DES OUVRAGES</t>
  </si>
  <si>
    <t>STOT</t>
  </si>
  <si>
    <t>Montant HT du Lot N°04 ÉTANCHÉITÉ</t>
  </si>
  <si>
    <t>TOTHT</t>
  </si>
  <si>
    <t>TVA</t>
  </si>
  <si>
    <t>Montant TTC</t>
  </si>
  <si>
    <t>TOTTTC</t>
  </si>
  <si>
    <r>
      <rPr>
        <b/>
        <sz val="18"/>
        <rFont val="Arial"/>
        <family val="2"/>
      </rPr>
      <t xml:space="preserve">RECONSTRUCTION DE L’ETABLISSEMENT DE
</t>
    </r>
    <r>
      <rPr>
        <b/>
        <sz val="18"/>
        <rFont val="Arial"/>
        <family val="2"/>
      </rPr>
      <t>« LA ROCHE AUX FEES » A JANZE (35 150)</t>
    </r>
  </si>
  <si>
    <r>
      <rPr>
        <sz val="12"/>
        <rFont val="Arial"/>
        <family val="2"/>
      </rPr>
      <t xml:space="preserve">Maître d'ouvrage
</t>
    </r>
    <r>
      <rPr>
        <b/>
        <sz val="12"/>
        <rFont val="Arial"/>
        <family val="2"/>
      </rPr>
      <t xml:space="preserve">CHU DE RENNES
</t>
    </r>
    <r>
      <rPr>
        <sz val="12"/>
        <rFont val="Arial"/>
        <family val="2"/>
      </rPr>
      <t xml:space="preserve">2 rue Henri LE GUILLOUX 35 033 RENNES CEDES 09
</t>
    </r>
    <r>
      <rPr>
        <b/>
        <sz val="12"/>
        <rFont val="Arial"/>
        <family val="2"/>
      </rPr>
      <t xml:space="preserve">Centre Hospitalier « La Roche Aux Fées »
</t>
    </r>
    <r>
      <rPr>
        <sz val="12"/>
        <rFont val="Arial"/>
        <family val="2"/>
      </rPr>
      <t>4 rue Armand Jouault 35 150 JANZE Cedex</t>
    </r>
  </si>
  <si>
    <r>
      <rPr>
        <sz val="12"/>
        <rFont val="Arial"/>
        <family val="2"/>
      </rPr>
      <t>Maîtrise d'œuvre</t>
    </r>
  </si>
  <si>
    <r>
      <rPr>
        <b/>
        <sz val="10"/>
        <rFont val="Arial"/>
        <family val="2"/>
      </rPr>
      <t>ARCHITECTES</t>
    </r>
  </si>
  <si>
    <r>
      <rPr>
        <b/>
        <sz val="10"/>
        <rFont val="Arial"/>
        <family val="2"/>
      </rPr>
      <t>BET CUISINES</t>
    </r>
  </si>
  <si>
    <r>
      <rPr>
        <b/>
        <sz val="10"/>
        <rFont val="Arial"/>
        <family val="2"/>
      </rPr>
      <t>BET FLUIDES / STRUCTURE</t>
    </r>
  </si>
  <si>
    <r>
      <rPr>
        <b/>
        <sz val="10"/>
        <rFont val="Arial"/>
        <family val="2"/>
      </rPr>
      <t xml:space="preserve">AD QUATIO architectes 
</t>
    </r>
    <r>
      <rPr>
        <sz val="10"/>
        <rFont val="Arial"/>
        <family val="2"/>
      </rPr>
      <t xml:space="preserve">129 rue de Turenne 75003 PARIS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01.42.77.26.92
</t>
    </r>
    <r>
      <rPr>
        <i/>
        <u/>
        <sz val="10"/>
        <color rgb="FF1F4E79"/>
        <rFont val="Arial"/>
        <family val="2"/>
      </rPr>
      <t>adquatio@adquatio.com</t>
    </r>
  </si>
  <si>
    <r>
      <rPr>
        <b/>
        <sz val="10"/>
        <rFont val="Arial"/>
        <family val="2"/>
      </rPr>
      <t xml:space="preserve">PROCESSCUISINES
</t>
    </r>
    <r>
      <rPr>
        <sz val="10"/>
        <rFont val="Arial"/>
        <family val="2"/>
      </rPr>
      <t xml:space="preserve">Z.A. La Massue – 4 Rue Edouard Branly 35170 BRUZ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02.99.05.07.20
</t>
    </r>
    <r>
      <rPr>
        <i/>
        <u/>
        <sz val="10"/>
        <color rgb="FF1F4E79"/>
        <rFont val="Arial"/>
        <family val="2"/>
      </rPr>
      <t>be@pcuisinesblanchisseries.fr</t>
    </r>
  </si>
  <si>
    <r>
      <rPr>
        <b/>
        <sz val="10"/>
        <rFont val="Arial"/>
        <family val="2"/>
      </rPr>
      <t xml:space="preserve">BETOM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02.99.27.05.05
</t>
    </r>
    <r>
      <rPr>
        <i/>
        <u/>
        <sz val="10"/>
        <color rgb="FF1F4E79"/>
        <rFont val="Arial"/>
        <family val="2"/>
      </rPr>
      <t>accueil-rennes@betom.fr</t>
    </r>
  </si>
  <si>
    <r>
      <rPr>
        <b/>
        <sz val="10"/>
        <rFont val="Arial"/>
        <family val="2"/>
      </rPr>
      <t>ECONOMISTE</t>
    </r>
  </si>
  <si>
    <r>
      <rPr>
        <b/>
        <sz val="10"/>
        <rFont val="Arial"/>
        <family val="2"/>
      </rPr>
      <t>ACOUSTICIEN</t>
    </r>
  </si>
  <si>
    <r>
      <rPr>
        <b/>
        <sz val="10"/>
        <rFont val="Arial"/>
        <family val="2"/>
      </rPr>
      <t>BET HQE</t>
    </r>
  </si>
  <si>
    <r>
      <rPr>
        <b/>
        <sz val="10"/>
        <rFont val="Arial"/>
        <family val="2"/>
      </rPr>
      <t xml:space="preserve">Cabinet COLLIN 
</t>
    </r>
    <r>
      <rPr>
        <sz val="10"/>
        <rFont val="Arial"/>
        <family val="2"/>
      </rPr>
      <t xml:space="preserve">1A Allée Métis ZAC Atalante
35400 SAINT MALO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02.99.56.78.33
</t>
    </r>
    <r>
      <rPr>
        <i/>
        <u/>
        <sz val="10"/>
        <color rgb="FF1F4E79"/>
        <rFont val="Arial"/>
        <family val="2"/>
      </rPr>
      <t>agence@cabinetcollin.fr</t>
    </r>
  </si>
  <si>
    <r>
      <rPr>
        <b/>
        <sz val="10"/>
        <rFont val="Arial"/>
        <family val="2"/>
      </rPr>
      <t xml:space="preserve">VIASONORA
</t>
    </r>
    <r>
      <rPr>
        <sz val="10"/>
        <rFont val="Arial"/>
        <family val="2"/>
      </rPr>
      <t xml:space="preserve">17 Rue Froment Paris 11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01.43.7082.50
</t>
    </r>
    <r>
      <rPr>
        <i/>
        <u/>
        <sz val="10"/>
        <color rgb="FF1F4E79"/>
        <rFont val="Arial"/>
        <family val="2"/>
      </rPr>
      <t>viasonora@viasonora.fr</t>
    </r>
  </si>
  <si>
    <r>
      <rPr>
        <b/>
        <sz val="10"/>
        <rFont val="Arial"/>
        <family val="2"/>
      </rPr>
      <t xml:space="preserve">CAPTERRE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02.99.27.65.21
</t>
    </r>
    <r>
      <rPr>
        <i/>
        <u/>
        <sz val="10"/>
        <color rgb="FF0562C1"/>
        <rFont val="Arial"/>
        <family val="2"/>
      </rPr>
      <t>a</t>
    </r>
    <r>
      <rPr>
        <i/>
        <u/>
        <sz val="10"/>
        <color rgb="FF1F4E79"/>
        <rFont val="Arial"/>
        <family val="2"/>
      </rPr>
      <t>ccueil-rennes@betom.fr</t>
    </r>
  </si>
  <si>
    <t>PAYSAGISTE</t>
  </si>
  <si>
    <r>
      <rPr>
        <b/>
        <sz val="10"/>
        <rFont val="Arial"/>
        <family val="2"/>
      </rPr>
      <t>ZENOBIA</t>
    </r>
    <r>
      <rPr>
        <sz val="10"/>
        <rFont val="Arial"/>
        <family val="2"/>
      </rPr>
      <t xml:space="preserve">
Hameau de la Rivière Rue Panorama
14390 PETIVILLE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color rgb="FF44536A"/>
        <rFont val="Arial"/>
        <family val="2"/>
      </rPr>
      <t xml:space="preserve">02 31 24 69 04
</t>
    </r>
    <r>
      <rPr>
        <i/>
        <u/>
        <sz val="10"/>
        <color rgb="FF1F4E79"/>
        <rFont val="Arial"/>
        <family val="2"/>
      </rPr>
      <t>atelier@zenobia.fr</t>
    </r>
  </si>
  <si>
    <r>
      <rPr>
        <b/>
        <sz val="20"/>
        <rFont val="Arial"/>
        <family val="2"/>
      </rPr>
      <t>02 – CDPDF / 04 ETANCHEITE</t>
    </r>
  </si>
  <si>
    <r>
      <rPr>
        <b/>
        <sz val="10"/>
        <rFont val="Arial"/>
        <family val="2"/>
      </rPr>
      <t xml:space="preserve">DCE
</t>
    </r>
    <r>
      <rPr>
        <b/>
        <sz val="10"/>
        <rFont val="Arial"/>
        <family val="2"/>
      </rPr>
      <t>Avril 2025</t>
    </r>
  </si>
  <si>
    <r>
      <rPr>
        <b/>
        <i/>
        <sz val="10"/>
        <rFont val="Arial"/>
        <family val="2"/>
      </rPr>
      <t>Edité le 30/04/2025</t>
    </r>
  </si>
  <si>
    <r>
      <rPr>
        <sz val="10"/>
        <rFont val="Arial"/>
        <family val="2"/>
      </rPr>
      <t>Reconstruction de l’Etablissement de « La Roche Aux Fées » à JANZE (35 150)</t>
    </r>
  </si>
  <si>
    <t>Quantité MOA</t>
  </si>
  <si>
    <t>Quantité ETS</t>
  </si>
  <si>
    <t>Montant HT - Type J (Zone EHPAD) 80 %</t>
  </si>
  <si>
    <t>Montant HT - Type U (zone SMR et MCM) 20 %</t>
  </si>
  <si>
    <t>PM</t>
  </si>
  <si>
    <t>M²</t>
  </si>
  <si>
    <t>ML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</si>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</sst>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5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i/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Arial Narrow"/>
      <family val="2"/>
    </font>
    <font>
      <i/>
      <sz val="10"/>
      <color indexed="8"/>
      <name val="Arial"/>
      <family val="2"/>
    </font>
    <font>
      <u/>
      <sz val="11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7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0"/>
      <color rgb="FF000000"/>
      <name val="Times New Roman"/>
      <family val="1"/>
    </font>
    <font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8"/>
      <name val="Arial"/>
      <family val="2"/>
    </font>
    <font>
      <sz val="10"/>
      <name val="Wingdings"/>
      <charset val="2"/>
    </font>
    <font>
      <sz val="10"/>
      <name val="Times New Roman"/>
      <family val="1"/>
    </font>
    <font>
      <i/>
      <u/>
      <sz val="10"/>
      <color rgb="FF1F4E79"/>
      <name val="Arial"/>
      <family val="2"/>
    </font>
    <font>
      <i/>
      <u/>
      <sz val="10"/>
      <color rgb="FF0562C1"/>
      <name val="Arial"/>
      <family val="2"/>
    </font>
    <font>
      <sz val="10"/>
      <color rgb="FF44536A"/>
      <name val="Arial"/>
      <family val="2"/>
    </font>
    <font>
      <sz val="10"/>
      <color rgb="FF000000"/>
      <name val="Times New Roman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indexed="9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208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righ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  <xf numFmtId="0" fontId="20" fillId="0" borderId="22">
      <alignment vertical="top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2" fillId="4" borderId="22">
      <alignment horizontal="center" vertical="top" wrapText="1"/>
    </xf>
    <xf numFmtId="49" fontId="23" fillId="4" borderId="22">
      <alignment horizontal="left" vertical="top" wrapText="1"/>
    </xf>
    <xf numFmtId="49" fontId="24" fillId="4" borderId="22">
      <alignment horizontal="left" vertical="top" wrapText="1"/>
    </xf>
    <xf numFmtId="49" fontId="25" fillId="4" borderId="22">
      <alignment horizontal="left" vertical="top" wrapText="1"/>
    </xf>
    <xf numFmtId="49" fontId="29" fillId="4" borderId="22">
      <alignment horizontal="left" vertical="top" wrapText="1"/>
    </xf>
    <xf numFmtId="49" fontId="33" fillId="0" borderId="22">
      <alignment horizontal="left" vertical="top"/>
    </xf>
    <xf numFmtId="49" fontId="34" fillId="0" borderId="22">
      <alignment horizontal="left" vertical="top"/>
    </xf>
    <xf numFmtId="49" fontId="31" fillId="4" borderId="22">
      <alignment horizontal="left" vertical="top" wrapText="1"/>
    </xf>
    <xf numFmtId="49" fontId="31" fillId="4" borderId="22">
      <alignment horizontal="left" vertical="top" wrapText="1"/>
    </xf>
    <xf numFmtId="49" fontId="32" fillId="4" borderId="22">
      <alignment horizontal="right" vertical="top"/>
    </xf>
    <xf numFmtId="0" fontId="21" fillId="0" borderId="22">
      <alignment vertical="top"/>
    </xf>
    <xf numFmtId="49" fontId="26" fillId="4" borderId="22">
      <alignment horizontal="left" vertical="top" wrapText="1"/>
    </xf>
    <xf numFmtId="49" fontId="27" fillId="4" borderId="22">
      <alignment horizontal="left" vertical="top" wrapText="1"/>
    </xf>
    <xf numFmtId="49" fontId="28" fillId="4" borderId="22">
      <alignment horizontal="left" vertical="top" wrapText="1"/>
    </xf>
    <xf numFmtId="49" fontId="33" fillId="0" borderId="22">
      <alignment horizontal="left" vertical="top"/>
    </xf>
    <xf numFmtId="0" fontId="38" fillId="0" borderId="22"/>
    <xf numFmtId="0" fontId="49" fillId="0" borderId="0" applyNumberFormat="0" applyFill="0" applyBorder="0" applyAlignment="0" applyProtection="0"/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19" fillId="0" borderId="22" applyFill="0"/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21" fillId="0" borderId="22">
      <alignment vertical="top"/>
    </xf>
    <xf numFmtId="0" fontId="50" fillId="0" borderId="22"/>
    <xf numFmtId="0" fontId="19" fillId="0" borderId="22" applyFill="0"/>
    <xf numFmtId="0" fontId="3" fillId="2" borderId="22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2" fillId="0" borderId="22" applyFill="0">
      <alignment horizontal="left" vertical="top" wrapText="1"/>
    </xf>
    <xf numFmtId="0" fontId="3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2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14" fillId="0" borderId="22" applyFill="0">
      <alignment horizontal="left" vertical="top" wrapText="1" indent="2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5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14" fillId="0" borderId="22" applyFill="0">
      <alignment horizontal="left" vertical="top" wrapText="1" indent="2"/>
    </xf>
    <xf numFmtId="0" fontId="4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15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2" fillId="0" borderId="22" applyFill="0">
      <alignment horizontal="left" vertical="top" wrapText="1"/>
    </xf>
  </cellStyleXfs>
  <cellXfs count="124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6" fillId="0" borderId="25" xfId="0" applyFont="1" applyBorder="1" applyAlignment="1">
      <alignment horizontal="center" vertical="top" wrapText="1"/>
    </xf>
    <xf numFmtId="0" fontId="0" fillId="0" borderId="1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3" borderId="2" xfId="1" applyFill="1" applyBorder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1" fillId="3" borderId="11" xfId="1" applyFill="1" applyBorder="1">
      <alignment horizontal="left" vertical="top" wrapText="1"/>
    </xf>
    <xf numFmtId="0" fontId="1" fillId="0" borderId="20" xfId="1" applyFill="1" applyBorder="1">
      <alignment horizontal="left" vertical="top" wrapText="1"/>
    </xf>
    <xf numFmtId="0" fontId="17" fillId="0" borderId="20" xfId="0" applyFont="1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0" fontId="1" fillId="0" borderId="20" xfId="17" applyFont="1" applyFill="1" applyBorder="1" applyAlignment="1">
      <alignment horizontal="left" vertical="top" wrapText="1"/>
    </xf>
    <xf numFmtId="0" fontId="1" fillId="3" borderId="20" xfId="1" applyFill="1" applyBorder="1">
      <alignment horizontal="left" vertical="top" wrapText="1"/>
    </xf>
    <xf numFmtId="0" fontId="1" fillId="2" borderId="12" xfId="13" applyFont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7" fillId="0" borderId="11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165" fontId="18" fillId="3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16" fillId="0" borderId="0" xfId="0" applyFont="1" applyFill="1" applyAlignment="1">
      <alignment horizontal="left" vertical="top"/>
    </xf>
    <xf numFmtId="0" fontId="38" fillId="0" borderId="22" xfId="66" applyAlignment="1">
      <alignment horizontal="center" vertical="center" wrapText="1"/>
    </xf>
    <xf numFmtId="0" fontId="40" fillId="0" borderId="22" xfId="66" applyFont="1" applyAlignment="1">
      <alignment horizontal="center" vertical="center" wrapText="1"/>
    </xf>
    <xf numFmtId="0" fontId="40" fillId="0" borderId="28" xfId="66" applyFont="1" applyBorder="1" applyAlignment="1">
      <alignment horizontal="center" vertical="center" wrapText="1"/>
    </xf>
    <xf numFmtId="0" fontId="48" fillId="0" borderId="22" xfId="66" applyFont="1" applyAlignment="1">
      <alignment horizontal="center" vertical="center" wrapText="1"/>
    </xf>
    <xf numFmtId="0" fontId="49" fillId="0" borderId="0" xfId="67"/>
    <xf numFmtId="0" fontId="38" fillId="0" borderId="25" xfId="66" applyBorder="1" applyAlignment="1">
      <alignment horizontal="center" vertical="top" wrapText="1"/>
    </xf>
    <xf numFmtId="0" fontId="40" fillId="0" borderId="20" xfId="66" applyFont="1" applyBorder="1" applyAlignment="1">
      <alignment horizontal="right" vertical="top" wrapText="1" indent="5"/>
    </xf>
    <xf numFmtId="0" fontId="40" fillId="0" borderId="22" xfId="66" applyFont="1" applyAlignment="1">
      <alignment horizontal="center" vertical="top" wrapText="1"/>
    </xf>
    <xf numFmtId="0" fontId="40" fillId="0" borderId="28" xfId="66" applyFont="1" applyBorder="1" applyAlignment="1">
      <alignment horizontal="left" vertical="top" wrapText="1" indent="2"/>
    </xf>
    <xf numFmtId="0" fontId="40" fillId="0" borderId="22" xfId="66" applyFont="1" applyAlignment="1">
      <alignment horizontal="left" vertical="top" wrapText="1" indent="2"/>
    </xf>
    <xf numFmtId="0" fontId="40" fillId="0" borderId="20" xfId="66" applyFont="1" applyBorder="1" applyAlignment="1">
      <alignment horizontal="right" vertical="top" wrapText="1" indent="6"/>
    </xf>
    <xf numFmtId="0" fontId="40" fillId="0" borderId="28" xfId="66" applyFont="1" applyBorder="1" applyAlignment="1">
      <alignment horizontal="center" vertical="top" wrapText="1"/>
    </xf>
    <xf numFmtId="0" fontId="38" fillId="0" borderId="25" xfId="66" applyBorder="1" applyAlignment="1">
      <alignment horizontal="left" vertical="top" wrapText="1" indent="2"/>
    </xf>
    <xf numFmtId="0" fontId="40" fillId="0" borderId="20" xfId="66" applyFont="1" applyBorder="1" applyAlignment="1">
      <alignment horizontal="center" vertical="center" wrapText="1"/>
    </xf>
    <xf numFmtId="0" fontId="48" fillId="0" borderId="20" xfId="66" applyFont="1" applyBorder="1" applyAlignment="1">
      <alignment horizontal="center" vertical="center" wrapText="1"/>
    </xf>
    <xf numFmtId="0" fontId="48" fillId="0" borderId="18" xfId="66" applyFont="1" applyBorder="1" applyAlignment="1">
      <alignment horizontal="center" vertical="center" wrapText="1"/>
    </xf>
    <xf numFmtId="0" fontId="38" fillId="0" borderId="2" xfId="66" applyBorder="1" applyAlignment="1">
      <alignment horizontal="center" vertical="center" wrapText="1"/>
    </xf>
    <xf numFmtId="0" fontId="38" fillId="0" borderId="11" xfId="66" applyBorder="1" applyAlignment="1">
      <alignment horizontal="center" vertical="center" wrapText="1"/>
    </xf>
    <xf numFmtId="0" fontId="38" fillId="0" borderId="8" xfId="66" applyBorder="1" applyAlignment="1">
      <alignment horizontal="center" vertical="center" wrapText="1"/>
    </xf>
    <xf numFmtId="0" fontId="38" fillId="0" borderId="27" xfId="66" applyBorder="1" applyAlignment="1">
      <alignment horizontal="center" vertical="center" wrapText="1"/>
    </xf>
    <xf numFmtId="0" fontId="39" fillId="0" borderId="8" xfId="66" applyFont="1" applyBorder="1" applyAlignment="1">
      <alignment horizontal="center" vertical="center" wrapText="1"/>
    </xf>
    <xf numFmtId="2" fontId="16" fillId="0" borderId="25" xfId="0" applyNumberFormat="1" applyFont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7" xfId="0" applyFill="1" applyBorder="1" applyAlignment="1" applyProtection="1">
      <alignment horizontal="center" vertical="top"/>
      <protection locked="0"/>
    </xf>
    <xf numFmtId="164" fontId="0" fillId="0" borderId="19" xfId="0" applyNumberFormat="1" applyFill="1" applyBorder="1" applyAlignment="1" applyProtection="1">
      <alignment horizontal="center" vertical="top" wrapText="1"/>
      <protection locked="0"/>
    </xf>
    <xf numFmtId="164" fontId="0" fillId="0" borderId="19" xfId="0" applyNumberFormat="1" applyFill="1" applyBorder="1" applyAlignment="1">
      <alignment horizontal="center" vertical="top" wrapText="1"/>
    </xf>
    <xf numFmtId="164" fontId="0" fillId="0" borderId="17" xfId="0" applyNumberForma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16" fillId="0" borderId="0" xfId="0" applyNumberFormat="1" applyFont="1" applyFill="1" applyAlignment="1">
      <alignment horizontal="center" vertical="top" wrapText="1"/>
    </xf>
    <xf numFmtId="2" fontId="0" fillId="0" borderId="23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30" xfId="0" applyNumberFormat="1" applyBorder="1" applyAlignment="1">
      <alignment horizontal="center"/>
    </xf>
    <xf numFmtId="2" fontId="0" fillId="0" borderId="4" xfId="0" applyNumberFormat="1" applyFill="1" applyBorder="1" applyAlignment="1">
      <alignment horizontal="center" vertical="top" wrapText="1"/>
    </xf>
    <xf numFmtId="2" fontId="0" fillId="0" borderId="7" xfId="0" applyNumberFormat="1" applyFill="1" applyBorder="1" applyAlignment="1" applyProtection="1">
      <alignment horizontal="center" vertical="top" wrapText="1"/>
      <protection locked="0"/>
    </xf>
    <xf numFmtId="0" fontId="0" fillId="0" borderId="30" xfId="0" applyBorder="1" applyAlignment="1">
      <alignment horizontal="center"/>
    </xf>
    <xf numFmtId="0" fontId="0" fillId="0" borderId="30" xfId="0" applyBorder="1"/>
    <xf numFmtId="2" fontId="0" fillId="0" borderId="7" xfId="0" applyNumberFormat="1" applyBorder="1" applyAlignment="1">
      <alignment horizontal="center" vertical="top" wrapText="1"/>
    </xf>
    <xf numFmtId="164" fontId="16" fillId="0" borderId="30" xfId="0" applyNumberFormat="1" applyFont="1" applyFill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 vertical="top" wrapText="1"/>
    </xf>
    <xf numFmtId="2" fontId="0" fillId="0" borderId="22" xfId="0" applyNumberFormat="1" applyBorder="1" applyAlignment="1">
      <alignment horizontal="center" vertical="top" wrapText="1"/>
    </xf>
    <xf numFmtId="0" fontId="16" fillId="0" borderId="22" xfId="193" applyFont="1" applyFill="1" applyAlignment="1">
      <alignment horizontal="left" vertical="top"/>
    </xf>
    <xf numFmtId="0" fontId="20" fillId="0" borderId="8" xfId="66" applyFont="1" applyBorder="1" applyAlignment="1">
      <alignment horizontal="left" vertical="center" wrapText="1"/>
    </xf>
    <xf numFmtId="0" fontId="38" fillId="0" borderId="24" xfId="66" applyBorder="1" applyAlignment="1">
      <alignment horizontal="center" vertical="center" wrapText="1"/>
    </xf>
    <xf numFmtId="0" fontId="38" fillId="0" borderId="14" xfId="66" applyBorder="1" applyAlignment="1">
      <alignment horizontal="center" vertical="center" wrapText="1"/>
    </xf>
    <xf numFmtId="0" fontId="38" fillId="0" borderId="26" xfId="66" applyBorder="1" applyAlignment="1">
      <alignment horizontal="center" vertical="center" wrapText="1"/>
    </xf>
    <xf numFmtId="0" fontId="40" fillId="0" borderId="22" xfId="66" applyFont="1" applyAlignment="1">
      <alignment horizontal="center" vertical="center" wrapText="1"/>
    </xf>
    <xf numFmtId="0" fontId="40" fillId="0" borderId="28" xfId="66" applyFont="1" applyBorder="1" applyAlignment="1">
      <alignment horizontal="center" vertical="center" wrapText="1"/>
    </xf>
    <xf numFmtId="0" fontId="48" fillId="0" borderId="22" xfId="66" applyFont="1" applyAlignment="1">
      <alignment horizontal="center" vertical="center" wrapText="1"/>
    </xf>
    <xf numFmtId="0" fontId="38" fillId="0" borderId="28" xfId="66" applyBorder="1" applyAlignment="1">
      <alignment horizontal="center" vertical="center" wrapText="1"/>
    </xf>
    <xf numFmtId="0" fontId="38" fillId="0" borderId="22" xfId="66" applyAlignment="1">
      <alignment horizontal="center" vertical="center" wrapText="1"/>
    </xf>
    <xf numFmtId="0" fontId="38" fillId="0" borderId="18" xfId="66" applyBorder="1" applyAlignment="1">
      <alignment horizontal="center" vertical="center" wrapText="1"/>
    </xf>
    <xf numFmtId="0" fontId="38" fillId="0" borderId="29" xfId="66" applyBorder="1" applyAlignment="1">
      <alignment horizontal="center" vertical="center" wrapText="1"/>
    </xf>
    <xf numFmtId="0" fontId="41" fillId="0" borderId="11" xfId="66" applyFont="1" applyBorder="1" applyAlignment="1">
      <alignment horizontal="center" vertical="center" wrapText="1"/>
    </xf>
    <xf numFmtId="0" fontId="41" fillId="0" borderId="8" xfId="66" applyFont="1" applyBorder="1" applyAlignment="1">
      <alignment horizontal="center" vertical="center" wrapText="1"/>
    </xf>
    <xf numFmtId="0" fontId="41" fillId="0" borderId="27" xfId="66" applyFont="1" applyBorder="1" applyAlignment="1">
      <alignment horizontal="center" vertical="center" wrapText="1"/>
    </xf>
    <xf numFmtId="0" fontId="41" fillId="0" borderId="2" xfId="66" applyFont="1" applyBorder="1" applyAlignment="1">
      <alignment horizontal="center" vertical="center" wrapText="1"/>
    </xf>
    <xf numFmtId="0" fontId="41" fillId="0" borderId="18" xfId="66" applyFont="1" applyBorder="1" applyAlignment="1">
      <alignment horizontal="center" vertical="center" wrapText="1"/>
    </xf>
    <xf numFmtId="0" fontId="41" fillId="0" borderId="29" xfId="66" applyFont="1" applyBorder="1" applyAlignment="1">
      <alignment horizontal="center" vertical="center" wrapText="1"/>
    </xf>
    <xf numFmtId="0" fontId="0" fillId="0" borderId="2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3" fillId="2" borderId="14" xfId="10" applyBorder="1">
      <alignment horizontal="left" vertical="top" wrapText="1"/>
    </xf>
    <xf numFmtId="0" fontId="3" fillId="2" borderId="13" xfId="10" applyBorder="1">
      <alignment horizontal="left" vertical="top" wrapText="1"/>
    </xf>
    <xf numFmtId="0" fontId="3" fillId="2" borderId="16" xfId="10" applyBorder="1">
      <alignment horizontal="left" vertical="top" wrapText="1"/>
    </xf>
    <xf numFmtId="0" fontId="5" fillId="0" borderId="8" xfId="14" applyFill="1" applyBorder="1">
      <alignment horizontal="left" vertical="top" wrapText="1"/>
    </xf>
    <xf numFmtId="0" fontId="5" fillId="0" borderId="1" xfId="14" applyFill="1" applyBorder="1">
      <alignment horizontal="left" vertical="top" wrapText="1"/>
    </xf>
    <xf numFmtId="0" fontId="5" fillId="0" borderId="9" xfId="14" applyFill="1" applyBorder="1">
      <alignment horizontal="left" vertical="top" wrapText="1"/>
    </xf>
    <xf numFmtId="0" fontId="9" fillId="0" borderId="22" xfId="27" applyFill="1" applyBorder="1">
      <alignment horizontal="left" vertical="top" wrapText="1"/>
    </xf>
    <xf numFmtId="0" fontId="9" fillId="0" borderId="0" xfId="27" applyFill="1">
      <alignment horizontal="left" vertical="top" wrapText="1"/>
    </xf>
    <xf numFmtId="0" fontId="9" fillId="0" borderId="21" xfId="27" applyFill="1" applyBorder="1">
      <alignment horizontal="left" vertical="top" wrapText="1"/>
    </xf>
    <xf numFmtId="0" fontId="3" fillId="0" borderId="22" xfId="18" applyFill="1" applyBorder="1">
      <alignment horizontal="left" vertical="top" wrapText="1"/>
    </xf>
    <xf numFmtId="0" fontId="3" fillId="0" borderId="0" xfId="18" applyFill="1">
      <alignment horizontal="left" vertical="top" wrapText="1"/>
    </xf>
    <xf numFmtId="0" fontId="3" fillId="0" borderId="21" xfId="18" applyFill="1" applyBorder="1">
      <alignment horizontal="left" vertical="top" wrapText="1"/>
    </xf>
    <xf numFmtId="0" fontId="8" fillId="0" borderId="22" xfId="17" applyFill="1" applyBorder="1">
      <alignment horizontal="right" vertical="top" wrapText="1"/>
    </xf>
    <xf numFmtId="0" fontId="8" fillId="0" borderId="0" xfId="17" applyFill="1">
      <alignment horizontal="right" vertical="top" wrapText="1"/>
    </xf>
    <xf numFmtId="0" fontId="8" fillId="0" borderId="21" xfId="17" applyFill="1" applyBorder="1">
      <alignment horizontal="right" vertical="top" wrapText="1"/>
    </xf>
    <xf numFmtId="0" fontId="5" fillId="0" borderId="22" xfId="14" applyFill="1" applyBorder="1">
      <alignment horizontal="left" vertical="top" wrapText="1"/>
    </xf>
    <xf numFmtId="0" fontId="5" fillId="0" borderId="0" xfId="14" applyFill="1">
      <alignment horizontal="left" vertical="top" wrapText="1"/>
    </xf>
    <xf numFmtId="0" fontId="5" fillId="0" borderId="21" xfId="14" applyFill="1" applyBorder="1">
      <alignment horizontal="left" vertical="top" wrapText="1"/>
    </xf>
    <xf numFmtId="0" fontId="3" fillId="2" borderId="14" xfId="13" applyBorder="1">
      <alignment horizontal="right" vertical="top" wrapText="1"/>
    </xf>
    <xf numFmtId="0" fontId="3" fillId="2" borderId="13" xfId="13" applyBorder="1">
      <alignment horizontal="right" vertical="top" wrapText="1"/>
    </xf>
    <xf numFmtId="0" fontId="3" fillId="2" borderId="16" xfId="13" applyBorder="1">
      <alignment horizontal="right" vertical="top" wrapText="1"/>
    </xf>
    <xf numFmtId="0" fontId="16" fillId="0" borderId="30" xfId="0" applyFont="1" applyFill="1" applyBorder="1" applyAlignment="1">
      <alignment horizontal="left" vertical="top" wrapText="1"/>
    </xf>
    <xf numFmtId="0" fontId="0" fillId="0" borderId="30" xfId="0" applyBorder="1"/>
  </cellXfs>
  <cellStyles count="208">
    <cellStyle name="ArtDescriptif" xfId="28" xr:uid="{00000000-0005-0000-0000-00001C000000}"/>
    <cellStyle name="ArtDescriptif 2" xfId="96" xr:uid="{F78E570F-0C4C-47BD-B67B-0849A22B773D}"/>
    <cellStyle name="ArtDescriptif 3" xfId="142" xr:uid="{F7221C80-2716-422A-B1B7-E1B3EC552433}"/>
    <cellStyle name="ArtDescriptif_Feuil1" xfId="165" xr:uid="{3820AFCF-2EA4-48BA-B2FD-7BFD9611C300}"/>
    <cellStyle name="Article note1" xfId="46" xr:uid="{5CE38549-0714-41D0-B264-12C78AF18867}"/>
    <cellStyle name="Article note2" xfId="47" xr:uid="{62B0D22C-7C67-4A12-846F-DCCB3ADE462D}"/>
    <cellStyle name="Article note3" xfId="48" xr:uid="{9BC34239-3078-49F7-92A4-9BD2E3084AF2}"/>
    <cellStyle name="Article note4" xfId="49" xr:uid="{B8EC8558-07F2-44AC-9451-C833A8BEDC5A}"/>
    <cellStyle name="Article note5" xfId="50" xr:uid="{85269EE2-1330-4C36-BE62-AA19411A6D35}"/>
    <cellStyle name="ArtLibelleCond" xfId="27" xr:uid="{00000000-0005-0000-0000-00001B000000}"/>
    <cellStyle name="ArtLibelleCond 2" xfId="95" xr:uid="{5F00645D-2FA6-4EBC-ACB5-AB7526618CA4}"/>
    <cellStyle name="ArtLibelleCond 3" xfId="141" xr:uid="{3807EB35-D8FD-4734-8D71-882EC4A62F8D}"/>
    <cellStyle name="ArtLibelleCond_Feuil1" xfId="187" xr:uid="{13A7D63E-7AD5-4FEA-A7FC-3276FAAB465C}"/>
    <cellStyle name="ArtNote1" xfId="29" xr:uid="{00000000-0005-0000-0000-00001D000000}"/>
    <cellStyle name="ArtNote1 2" xfId="97" xr:uid="{2E45ED80-EA2E-4346-9F0B-6145DAF20E7F}"/>
    <cellStyle name="ArtNote1 3" xfId="143" xr:uid="{CA1A5FBC-FB0F-49AF-8DE9-404A591D856F}"/>
    <cellStyle name="ArtNote1_Feuil1" xfId="202" xr:uid="{7E12436E-2BCA-465D-8650-EBF111AD3ADD}"/>
    <cellStyle name="ArtNote2" xfId="30" xr:uid="{00000000-0005-0000-0000-00001E000000}"/>
    <cellStyle name="ArtNote2 2" xfId="98" xr:uid="{E55C5021-E812-423F-B551-45CF17DAFB1D}"/>
    <cellStyle name="ArtNote2 3" xfId="144" xr:uid="{DE2420ED-A58E-4B60-AE2F-F5942E7D1E0F}"/>
    <cellStyle name="ArtNote2_Feuil1" xfId="166" xr:uid="{FD5B5B54-D3F4-4E14-8F47-4E15C5FABF63}"/>
    <cellStyle name="ArtNote3" xfId="31" xr:uid="{00000000-0005-0000-0000-00001F000000}"/>
    <cellStyle name="ArtNote3 2" xfId="99" xr:uid="{C7593B7F-6751-49E0-A074-64C6B8CFE784}"/>
    <cellStyle name="ArtNote3 3" xfId="145" xr:uid="{0A110561-16FB-4321-9462-2CEFF5CF17AD}"/>
    <cellStyle name="ArtNote3_Feuil1" xfId="207" xr:uid="{3AE91FA5-301F-45CF-A0FD-43952F8A7366}"/>
    <cellStyle name="ArtNote4" xfId="32" xr:uid="{00000000-0005-0000-0000-000020000000}"/>
    <cellStyle name="ArtNote4 2" xfId="100" xr:uid="{C3988635-B201-48F4-B341-3E35AE57DA35}"/>
    <cellStyle name="ArtNote4 3" xfId="146" xr:uid="{297D839E-DA48-4DC9-9152-6599DA42FDE1}"/>
    <cellStyle name="ArtNote4_Feuil1" xfId="185" xr:uid="{436A8465-4280-4B77-9156-6EBD9605052B}"/>
    <cellStyle name="ArtNote5" xfId="33" xr:uid="{00000000-0005-0000-0000-000021000000}"/>
    <cellStyle name="ArtNote5 2" xfId="101" xr:uid="{5212324E-CE29-4F34-9438-3B9838838FC7}"/>
    <cellStyle name="ArtNote5 3" xfId="147" xr:uid="{3B01038D-B2F8-4F83-A379-4BFD89995B34}"/>
    <cellStyle name="ArtNote5_Feuil1" xfId="181" xr:uid="{BF96477B-8A2D-46E9-903E-1668B772F379}"/>
    <cellStyle name="ArtQuantite" xfId="34" xr:uid="{00000000-0005-0000-0000-000022000000}"/>
    <cellStyle name="ArtQuantite 2" xfId="102" xr:uid="{38668ADF-316E-41B7-9CEB-FB326A2BF9E3}"/>
    <cellStyle name="ArtQuantite 3" xfId="148" xr:uid="{26B77C5E-9E9B-4013-9370-FD8B9593296E}"/>
    <cellStyle name="ArtQuantite_Feuil1" xfId="200" xr:uid="{1E4FB1F6-C33F-4020-99A0-FADDBCE860EC}"/>
    <cellStyle name="ArtTitre" xfId="26" xr:uid="{00000000-0005-0000-0000-00001A000000}"/>
    <cellStyle name="ArtTitre 2" xfId="94" xr:uid="{0DB2A5A3-A101-42FD-A663-2BC769D6F6F6}"/>
    <cellStyle name="ArtTitre 3" xfId="140" xr:uid="{0AEFF846-1699-45CF-A34B-670BD0D0DEB5}"/>
    <cellStyle name="ArtTitre_Feuil1" xfId="201" xr:uid="{677C8425-D94E-4909-AB91-4CAD9DDB2452}"/>
    <cellStyle name="CE" xfId="51" xr:uid="{05C0121A-21E7-4FD2-B699-DDC647384328}"/>
    <cellStyle name="Chap 1" xfId="52" xr:uid="{7059DAEC-B34B-43C8-884F-CE8F2C86385B}"/>
    <cellStyle name="Chap 2" xfId="53" xr:uid="{44FEB90E-E601-46AE-A327-E5993456A81E}"/>
    <cellStyle name="Chap 3" xfId="54" xr:uid="{16E6AC6C-EDED-4687-9437-0FCF72CAE7DE}"/>
    <cellStyle name="ChapDescriptif0" xfId="7" xr:uid="{00000000-0005-0000-0000-000007000000}"/>
    <cellStyle name="ChapDescriptif0 2" xfId="75" xr:uid="{82E783DF-B371-40FC-BED1-FB613A13FA69}"/>
    <cellStyle name="ChapDescriptif0 3" xfId="121" xr:uid="{14C675CC-5BD0-451C-9F8C-8414D29EA3D5}"/>
    <cellStyle name="ChapDescriptif0_Feuil1" xfId="178" xr:uid="{6FC12CC7-1F58-441C-9E8A-A82A9CD1CC2B}"/>
    <cellStyle name="ChapDescriptif1" xfId="11" xr:uid="{00000000-0005-0000-0000-00000B000000}"/>
    <cellStyle name="ChapDescriptif1 2" xfId="79" xr:uid="{13678E5A-5581-49D9-B116-4B881CCFFD09}"/>
    <cellStyle name="ChapDescriptif1 3" xfId="125" xr:uid="{66571A7B-3A18-49AD-8807-67C0B1F1A4CE}"/>
    <cellStyle name="ChapDescriptif1_Feuil1" xfId="189" xr:uid="{6C1FF7CE-64CC-4AA0-9F38-A7F498EAF8AD}"/>
    <cellStyle name="ChapDescriptif2" xfId="15" xr:uid="{00000000-0005-0000-0000-00000F000000}"/>
    <cellStyle name="ChapDescriptif2 2" xfId="83" xr:uid="{CDCC3994-A2A3-4C8B-91BD-9286AB04C70D}"/>
    <cellStyle name="ChapDescriptif2 3" xfId="129" xr:uid="{D5A6A467-A767-468C-B8F3-B7A829BB1BD6}"/>
    <cellStyle name="ChapDescriptif2_Feuil1" xfId="203" xr:uid="{FB7A1B8A-8E5E-4BBE-9A21-7601F186CBD7}"/>
    <cellStyle name="ChapDescriptif3" xfId="19" xr:uid="{00000000-0005-0000-0000-000013000000}"/>
    <cellStyle name="ChapDescriptif3 2" xfId="87" xr:uid="{8D339711-6D5E-43FE-920D-C08FC0BD8E29}"/>
    <cellStyle name="ChapDescriptif3 3" xfId="133" xr:uid="{6BB57FE1-C833-41CA-BBBB-7B144B522B41}"/>
    <cellStyle name="ChapDescriptif3_Feuil1" xfId="169" xr:uid="{4B6B7909-C4D0-4E23-A9B8-EFA525DE1BAF}"/>
    <cellStyle name="ChapDescriptif4" xfId="23" xr:uid="{00000000-0005-0000-0000-000017000000}"/>
    <cellStyle name="ChapDescriptif4 2" xfId="91" xr:uid="{C5055814-E270-46D0-AC64-E44A54A94BB1}"/>
    <cellStyle name="ChapDescriptif4 3" xfId="137" xr:uid="{ABBB8A91-C1FF-41B0-981F-1374436141D3}"/>
    <cellStyle name="ChapDescriptif4_Feuil1" xfId="163" xr:uid="{2C898547-94A8-4455-93E2-7DBAD440A6EA}"/>
    <cellStyle name="ChapNote0" xfId="8" xr:uid="{00000000-0005-0000-0000-000008000000}"/>
    <cellStyle name="ChapNote0 2" xfId="76" xr:uid="{66DC001C-A90A-41E1-ACCA-C129804B51F8}"/>
    <cellStyle name="ChapNote0 3" xfId="122" xr:uid="{ED2A8ADD-71EF-423E-A820-F1667A4C6C74}"/>
    <cellStyle name="ChapNote0_Feuil1" xfId="170" xr:uid="{24889985-3EA8-488D-96A7-27E846D93FF4}"/>
    <cellStyle name="ChapNote1" xfId="12" xr:uid="{00000000-0005-0000-0000-00000C000000}"/>
    <cellStyle name="ChapNote1 2" xfId="80" xr:uid="{9B7D66F0-945B-47C0-98C9-782BA0BF5A1A}"/>
    <cellStyle name="ChapNote1 3" xfId="126" xr:uid="{2A7DB17B-B5CF-44E3-82DC-5AB2D7DC648C}"/>
    <cellStyle name="ChapNote1_Feuil1" xfId="192" xr:uid="{C0ED3789-1F03-4E6C-87DD-AED393640074}"/>
    <cellStyle name="ChapNote2" xfId="16" xr:uid="{00000000-0005-0000-0000-000010000000}"/>
    <cellStyle name="ChapNote2 2" xfId="84" xr:uid="{40805923-88FF-4321-A702-50269965E3DA}"/>
    <cellStyle name="ChapNote2 3" xfId="130" xr:uid="{EB0B091F-F3C0-47E6-9EE7-9FD1D9BA7B59}"/>
    <cellStyle name="ChapNote2_Feuil1" xfId="197" xr:uid="{5762C6F7-CDA6-49A5-962B-88F2E1AAE519}"/>
    <cellStyle name="ChapNote3" xfId="20" xr:uid="{00000000-0005-0000-0000-000014000000}"/>
    <cellStyle name="ChapNote3 2" xfId="88" xr:uid="{ECEB7030-A8E4-41C5-AD98-1EBEBB86F932}"/>
    <cellStyle name="ChapNote3 3" xfId="134" xr:uid="{AC7DC6BA-299D-40C9-B783-9757CEDC95BE}"/>
    <cellStyle name="ChapNote3_Feuil1" xfId="204" xr:uid="{F6770552-F78F-4940-97D4-DAD25FDDA777}"/>
    <cellStyle name="ChapNote4" xfId="24" xr:uid="{00000000-0005-0000-0000-000018000000}"/>
    <cellStyle name="ChapNote4 2" xfId="92" xr:uid="{56CAC024-128E-4E09-A284-BD52E95B33B3}"/>
    <cellStyle name="ChapNote4 3" xfId="138" xr:uid="{B9544E3D-0BDD-405B-AB68-AB2E52CFFF53}"/>
    <cellStyle name="ChapNote4_Feuil1" xfId="198" xr:uid="{EE63C998-A563-4FD3-8378-D204A6288A50}"/>
    <cellStyle name="ChapRecap0" xfId="9" xr:uid="{00000000-0005-0000-0000-000009000000}"/>
    <cellStyle name="ChapRecap0 2" xfId="77" xr:uid="{99D7C562-CB34-4608-BAAB-5D78353CEF19}"/>
    <cellStyle name="ChapRecap0 3" xfId="123" xr:uid="{1FF4CE52-F6FF-4982-AD2D-4A9EA995F1AD}"/>
    <cellStyle name="ChapRecap0_Feuil1" xfId="184" xr:uid="{469BB3A4-A746-4E34-BBF5-3A44B66229C4}"/>
    <cellStyle name="ChapRecap1" xfId="13" xr:uid="{00000000-0005-0000-0000-00000D000000}"/>
    <cellStyle name="ChapRecap1 2" xfId="81" xr:uid="{6FC4255C-C83B-490C-B227-F72757D5C7EC}"/>
    <cellStyle name="ChapRecap1 3" xfId="127" xr:uid="{C6CEEA89-EE10-4F8A-A6FD-16E8D3529A13}"/>
    <cellStyle name="ChapRecap1_Feuil1" xfId="206" xr:uid="{15337F30-6A2C-4F53-9CB2-8596F7F3F7D5}"/>
    <cellStyle name="ChapRecap2" xfId="17" xr:uid="{00000000-0005-0000-0000-000011000000}"/>
    <cellStyle name="ChapRecap2 2" xfId="85" xr:uid="{055AD608-DC15-405B-AB11-CB0BDBA8493A}"/>
    <cellStyle name="ChapRecap2 3" xfId="131" xr:uid="{208BA177-1D90-40E5-B501-D84E64781621}"/>
    <cellStyle name="ChapRecap2_Feuil1" xfId="172" xr:uid="{6FAB1A76-1350-49B2-A1B6-EC1E512B4414}"/>
    <cellStyle name="ChapRecap3" xfId="21" xr:uid="{00000000-0005-0000-0000-000015000000}"/>
    <cellStyle name="ChapRecap3 2" xfId="89" xr:uid="{25AE67EB-89A1-44D9-B2F7-6DC12FDD1450}"/>
    <cellStyle name="ChapRecap3 3" xfId="135" xr:uid="{17D37C9A-D0D0-48B2-BF83-8C01E572387B}"/>
    <cellStyle name="ChapRecap3_Feuil1" xfId="164" xr:uid="{6E3DF140-62D0-4A55-A77F-64E1E20FDEA0}"/>
    <cellStyle name="ChapRecap4" xfId="25" xr:uid="{00000000-0005-0000-0000-000019000000}"/>
    <cellStyle name="ChapRecap4 2" xfId="93" xr:uid="{BE0EB873-E2DB-4EA7-91E8-79F49F610D73}"/>
    <cellStyle name="ChapRecap4 3" xfId="139" xr:uid="{581298AD-04E5-4A3F-8977-DC23CA62AF83}"/>
    <cellStyle name="ChapRecap4_Feuil1" xfId="180" xr:uid="{540C37D6-6A93-4099-8C9C-E3FAB3FCA35B}"/>
    <cellStyle name="ChapTitre0" xfId="6" xr:uid="{00000000-0005-0000-0000-000006000000}"/>
    <cellStyle name="ChapTitre0 2" xfId="74" xr:uid="{A6E82654-E1FC-405A-9496-036A3C5086E5}"/>
    <cellStyle name="ChapTitre0 3" xfId="120" xr:uid="{3B8BD6B4-2F4D-40A7-BBBF-64E6EA514D6F}"/>
    <cellStyle name="ChapTitre0_Feuil1" xfId="173" xr:uid="{FF733345-3CE4-42B9-B41D-346E6F202828}"/>
    <cellStyle name="ChapTitre1" xfId="10" xr:uid="{00000000-0005-0000-0000-00000A000000}"/>
    <cellStyle name="ChapTitre1 2" xfId="78" xr:uid="{778BCE5B-0B38-4BC9-83AA-6A53231C17CD}"/>
    <cellStyle name="ChapTitre1 3" xfId="124" xr:uid="{76AE80FD-58E2-47B4-9D7C-C8CF7ED69C5F}"/>
    <cellStyle name="ChapTitre1_Feuil1" xfId="162" xr:uid="{E8BA4F57-9DF8-44E3-86D3-E0A96CC9BA9D}"/>
    <cellStyle name="ChapTitre2" xfId="14" xr:uid="{00000000-0005-0000-0000-00000E000000}"/>
    <cellStyle name="ChapTitre2 2" xfId="82" xr:uid="{6AF1924A-E6A5-4599-9B0C-19B8FAF36062}"/>
    <cellStyle name="ChapTitre2 3" xfId="128" xr:uid="{1DE2B1FB-C833-4DE1-B7BE-45D80C5E6BE1}"/>
    <cellStyle name="ChapTitre2_Feuil1" xfId="183" xr:uid="{A7F6806D-294B-4B46-BB40-F3DCA112AD28}"/>
    <cellStyle name="ChapTitre3" xfId="18" xr:uid="{00000000-0005-0000-0000-000012000000}"/>
    <cellStyle name="ChapTitre3 2" xfId="86" xr:uid="{2C86BE3C-C15B-4970-8C3A-6C2CA71FDD4C}"/>
    <cellStyle name="ChapTitre3 3" xfId="132" xr:uid="{F295E900-4195-447D-BC4F-A40FDA4AF593}"/>
    <cellStyle name="ChapTitre3_Feuil1" xfId="174" xr:uid="{F3C8ECF6-4F95-4C7D-83F5-F6C884C41523}"/>
    <cellStyle name="ChapTitre4" xfId="22" xr:uid="{00000000-0005-0000-0000-000016000000}"/>
    <cellStyle name="ChapTitre4 2" xfId="90" xr:uid="{C75CE25C-CB97-4B26-8503-BD7C627DEF25}"/>
    <cellStyle name="ChapTitre4 3" xfId="136" xr:uid="{DBB04C39-347B-4F8E-BE54-28381886AE3F}"/>
    <cellStyle name="ChapTitre4_Feuil1" xfId="199" xr:uid="{C6C4C7BE-874F-45D6-8368-A13AF4807D48}"/>
    <cellStyle name="Descr Article" xfId="55" xr:uid="{F18AAAC7-5FBE-4643-A0F8-9C9E335805BA}"/>
    <cellStyle name="DQLocQuantNonLoc" xfId="42" xr:uid="{00000000-0005-0000-0000-00002A000000}"/>
    <cellStyle name="DQLocQuantNonLoc 2" xfId="110" xr:uid="{4291920B-49C1-4EA1-B8F5-625AA256127C}"/>
    <cellStyle name="DQLocQuantNonLoc 3" xfId="156" xr:uid="{3A789990-D6FE-46C0-A32B-0940079F6B2C}"/>
    <cellStyle name="DQLocQuantNonLoc_Feuil1" xfId="179" xr:uid="{4CC21980-4EFA-480F-841A-57635C1A8D52}"/>
    <cellStyle name="DQLocRefClass" xfId="41" xr:uid="{00000000-0005-0000-0000-000029000000}"/>
    <cellStyle name="DQLocRefClass 2" xfId="109" xr:uid="{CA883740-27E1-4BFC-8E6E-E3697044535B}"/>
    <cellStyle name="DQLocRefClass 3" xfId="155" xr:uid="{627DA5A2-A9FC-411E-A45E-66299D286A56}"/>
    <cellStyle name="DQLocRefClass_Feuil1" xfId="175" xr:uid="{BD31BE15-C1F0-483E-A553-E2AD701A4C28}"/>
    <cellStyle name="DQLocStruct" xfId="43" xr:uid="{00000000-0005-0000-0000-00002B000000}"/>
    <cellStyle name="DQLocStruct 2" xfId="111" xr:uid="{385F816B-98A7-4951-A349-5E1E14CD9B12}"/>
    <cellStyle name="DQLocStruct 3" xfId="157" xr:uid="{372B0F9E-BA7D-4F79-B175-B70D3FE57027}"/>
    <cellStyle name="DQLocStruct_Feuil1" xfId="188" xr:uid="{C1F30784-0EC5-4729-93BC-32E8904F1B19}"/>
    <cellStyle name="DQMinutes" xfId="44" xr:uid="{00000000-0005-0000-0000-00002C000000}"/>
    <cellStyle name="DQMinutes 2" xfId="112" xr:uid="{FAA30560-0A10-4E54-9EB6-268DE8BEC129}"/>
    <cellStyle name="DQMinutes 3" xfId="158" xr:uid="{8A206C70-7B99-47F7-BD0B-25F3DEC89338}"/>
    <cellStyle name="DQMinutes_Feuil1" xfId="194" xr:uid="{E246745E-BD42-45E4-8BFD-0E9E6129C952}"/>
    <cellStyle name="Info Entete" xfId="56" xr:uid="{9E204E44-DD3A-4814-941C-2FF8480C49D2}"/>
    <cellStyle name="Inter Entete" xfId="57" xr:uid="{71266208-DA75-407B-96AD-A1583ED0725A}"/>
    <cellStyle name="Lien hypertexte" xfId="67" builtinId="8"/>
    <cellStyle name="Loc Litteraire" xfId="58" xr:uid="{3424223E-ACFB-42A8-AE0E-DE7E4552F8BE}"/>
    <cellStyle name="Loc Structuree" xfId="59" xr:uid="{26321C17-A18C-4FA0-9AA6-48829C654B56}"/>
    <cellStyle name="LocGen" xfId="36" xr:uid="{00000000-0005-0000-0000-000024000000}"/>
    <cellStyle name="LocGen 2" xfId="104" xr:uid="{84FDB312-BE02-4913-AE59-CED1987760B0}"/>
    <cellStyle name="LocGen 3" xfId="150" xr:uid="{BAF12A48-5290-4DEE-91BF-8D807AEE6A2D}"/>
    <cellStyle name="LocGen_Feuil1" xfId="176" xr:uid="{7A8E5796-15F3-4388-A0F3-0C797AD0D765}"/>
    <cellStyle name="LocLit" xfId="38" xr:uid="{00000000-0005-0000-0000-000026000000}"/>
    <cellStyle name="LocLit 2" xfId="106" xr:uid="{B0EE12AB-5D23-4368-8389-F05320E6F9E0}"/>
    <cellStyle name="LocLit 3" xfId="152" xr:uid="{0B8BBA8B-B67E-431F-B20D-760BE4489320}"/>
    <cellStyle name="LocLit_Feuil1" xfId="190" xr:uid="{2C8E7296-951A-4CC0-907A-AB2F89471015}"/>
    <cellStyle name="LocRefClass" xfId="37" xr:uid="{00000000-0005-0000-0000-000025000000}"/>
    <cellStyle name="LocRefClass 2" xfId="105" xr:uid="{EDDD4D79-7CC5-47ED-9659-0BE120B2657B}"/>
    <cellStyle name="LocRefClass 3" xfId="151" xr:uid="{F4D98406-1F92-4271-A509-7DE370774E53}"/>
    <cellStyle name="LocRefClass_Feuil1" xfId="195" xr:uid="{95AA554C-87D6-4182-875B-503A48524FAD}"/>
    <cellStyle name="LocSignetRep" xfId="40" xr:uid="{00000000-0005-0000-0000-000028000000}"/>
    <cellStyle name="LocSignetRep 2" xfId="108" xr:uid="{952F686D-96AE-4407-AF89-643ECCE0B8CE}"/>
    <cellStyle name="LocSignetRep 3" xfId="154" xr:uid="{8F8632FF-7D29-45F3-81C2-66EB9DA03C83}"/>
    <cellStyle name="LocSignetRep_Feuil1" xfId="168" xr:uid="{40793E89-21D1-488E-B379-312AAA7F5B2E}"/>
    <cellStyle name="LocStrRecap0" xfId="3" xr:uid="{00000000-0005-0000-0000-000003000000}"/>
    <cellStyle name="LocStrRecap0 2" xfId="71" xr:uid="{DBB9A381-BE72-4118-80A8-979A6CCFB646}"/>
    <cellStyle name="LocStrRecap0 3" xfId="117" xr:uid="{2BA45E44-04E4-4EAA-A840-7C568AE64674}"/>
    <cellStyle name="LocStrRecap0_Feuil1" xfId="167" xr:uid="{1865A3F9-C7F8-48EC-8E09-46291E1C78FC}"/>
    <cellStyle name="LocStrRecap1" xfId="5" xr:uid="{00000000-0005-0000-0000-000005000000}"/>
    <cellStyle name="LocStrRecap1 2" xfId="73" xr:uid="{2355C14C-9D80-4046-838D-56233501B575}"/>
    <cellStyle name="LocStrRecap1 3" xfId="119" xr:uid="{C27BF794-FAC0-4527-9E11-62D8EECAFD91}"/>
    <cellStyle name="LocStrRecap1_Feuil1" xfId="171" xr:uid="{5495AC4D-9703-4891-AAC7-86654B88FFAF}"/>
    <cellStyle name="LocStrTexte0" xfId="2" xr:uid="{00000000-0005-0000-0000-000002000000}"/>
    <cellStyle name="LocStrTexte0 2" xfId="70" xr:uid="{7B01CCE4-B026-4828-BA4B-37147DF31B08}"/>
    <cellStyle name="LocStrTexte0 3" xfId="116" xr:uid="{0D9B91AC-3C22-49F0-80DE-1E2B60749A93}"/>
    <cellStyle name="LocStrTexte0_Feuil1" xfId="191" xr:uid="{80B52E98-C268-42C0-AD0D-C3D3F74BAF10}"/>
    <cellStyle name="LocStrTexte1" xfId="4" xr:uid="{00000000-0005-0000-0000-000004000000}"/>
    <cellStyle name="LocStrTexte1 2" xfId="72" xr:uid="{60543E48-303D-41AE-A70D-DD5793C34E67}"/>
    <cellStyle name="LocStrTexte1 3" xfId="118" xr:uid="{C06D001C-CBFE-4376-AFBC-DE42973A370E}"/>
    <cellStyle name="LocStrTexte1_Feuil1" xfId="196" xr:uid="{BB54FE09-72F4-4295-8E72-3A24450DC1F6}"/>
    <cellStyle name="LocStruct" xfId="39" xr:uid="{00000000-0005-0000-0000-000027000000}"/>
    <cellStyle name="LocStruct 2" xfId="107" xr:uid="{5766CA20-A184-4392-8F83-54C366033412}"/>
    <cellStyle name="LocStruct 3" xfId="153" xr:uid="{5B6C8430-2743-4944-A077-5557D541DAE4}"/>
    <cellStyle name="LocStruct_Feuil1" xfId="205" xr:uid="{E4AA2086-4C03-4492-B751-E55E7E4383AE}"/>
    <cellStyle name="LocTitre" xfId="35" xr:uid="{00000000-0005-0000-0000-000023000000}"/>
    <cellStyle name="LocTitre 2" xfId="103" xr:uid="{9BA9AB25-DE2E-46F0-95C7-A1155D742CDC}"/>
    <cellStyle name="LocTitre 3" xfId="149" xr:uid="{AF343382-1867-4CD6-8904-1BCEA97F2BBD}"/>
    <cellStyle name="LocTitre_Feuil1" xfId="177" xr:uid="{89899611-6DCC-4796-B855-5EFA22070CED}"/>
    <cellStyle name="Lot" xfId="60" xr:uid="{841E83F7-1079-41FF-80BC-6ED9AD0D9C2F}"/>
    <cellStyle name="Normal" xfId="0" builtinId="0"/>
    <cellStyle name="Normal 10" xfId="113" xr:uid="{A560A502-8C6A-4766-816D-AFFF51DA5BDA}"/>
    <cellStyle name="Normal 2" xfId="61" xr:uid="{0BF51449-CE21-4E0D-8660-8C57385A3CDE}"/>
    <cellStyle name="Normal 3" xfId="45" xr:uid="{79252A5A-28EE-4184-87DE-C97523D26B39}"/>
    <cellStyle name="Normal 3 2" xfId="159" xr:uid="{4D4F77C2-09A7-4256-951F-C085255E05E7}"/>
    <cellStyle name="Normal 4" xfId="66" xr:uid="{274D6B7B-B030-4F23-A417-7384BE6C9277}"/>
    <cellStyle name="Normal 4 2" xfId="160" xr:uid="{45407AA3-1157-48A0-833A-F8A441DE478E}"/>
    <cellStyle name="Normal 5" xfId="68" xr:uid="{10E92D69-7F53-4DFD-B483-A284788E2AA9}"/>
    <cellStyle name="Normal 6" xfId="114" xr:uid="{FCF7F8D0-C153-4363-9345-27BD58CBDD6C}"/>
    <cellStyle name="Normal 7" xfId="161" xr:uid="{066BD2A2-CBC1-43C6-9594-FDD9978F2267}"/>
    <cellStyle name="Normal 8" xfId="182" xr:uid="{F6D1F5DD-7301-4B9B-AD88-3C64183E0BD3}"/>
    <cellStyle name="Normal 9" xfId="193" xr:uid="{C59499C9-4033-42BC-83E7-0A1367A2C352}"/>
    <cellStyle name="Numerotation" xfId="1" xr:uid="{00000000-0005-0000-0000-000001000000}"/>
    <cellStyle name="Numerotation 2" xfId="69" xr:uid="{9BD009AC-DF50-4EE6-934B-B65B140812C6}"/>
    <cellStyle name="Numerotation 3" xfId="115" xr:uid="{1F037D89-CCAC-4079-AB41-F3482CEEBC09}"/>
    <cellStyle name="Numerotation_Feuil1" xfId="186" xr:uid="{A9B4A118-D256-4EE9-AED3-529C1DF2AD8D}"/>
    <cellStyle name="Structure" xfId="62" xr:uid="{2C61EB1F-F0F4-4C7A-AB3E-1446DB1DAFBC}"/>
    <cellStyle name="Structure Note" xfId="63" xr:uid="{3ACAC474-7399-4FBE-AE4F-B4EFD993B330}"/>
    <cellStyle name="Titre Article" xfId="64" xr:uid="{5D53AACB-7522-471C-8A23-0A0834A69F49}"/>
    <cellStyle name="Titre Entete" xfId="65" xr:uid="{22EB681B-35FC-4DCD-AAEF-EBBEBAAC2C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514350</xdr:colOff>
      <xdr:row>4</xdr:row>
      <xdr:rowOff>161930</xdr:rowOff>
    </xdr:from>
    <xdr:ext cx="1218220" cy="318128"/>
    <xdr:pic>
      <xdr:nvPicPr>
        <xdr:cNvPr id="16" name="image1.jpeg">
          <a:extLst>
            <a:ext uri="{FF2B5EF4-FFF2-40B4-BE49-F238E27FC236}">
              <a16:creationId xmlns:a16="http://schemas.microsoft.com/office/drawing/2014/main" id="{92ABB77A-6A75-429E-A891-169234A70F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2971805"/>
          <a:ext cx="1218220" cy="318128"/>
        </a:xfrm>
        <a:prstGeom prst="rect">
          <a:avLst/>
        </a:prstGeom>
      </xdr:spPr>
    </xdr:pic>
    <xdr:clientData/>
  </xdr:oneCellAnchor>
  <xdr:oneCellAnchor>
    <xdr:from>
      <xdr:col>1</xdr:col>
      <xdr:colOff>1004638</xdr:colOff>
      <xdr:row>4</xdr:row>
      <xdr:rowOff>95255</xdr:rowOff>
    </xdr:from>
    <xdr:ext cx="539749" cy="437790"/>
    <xdr:pic>
      <xdr:nvPicPr>
        <xdr:cNvPr id="17" name="image3.jpeg">
          <a:extLst>
            <a:ext uri="{FF2B5EF4-FFF2-40B4-BE49-F238E27FC236}">
              <a16:creationId xmlns:a16="http://schemas.microsoft.com/office/drawing/2014/main" id="{54D260D4-C2C4-4EF2-AA1E-6CD5CC7E5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4913" y="2905130"/>
          <a:ext cx="539749" cy="437790"/>
        </a:xfrm>
        <a:prstGeom prst="rect">
          <a:avLst/>
        </a:prstGeom>
      </xdr:spPr>
    </xdr:pic>
    <xdr:clientData/>
  </xdr:oneCellAnchor>
  <xdr:oneCellAnchor>
    <xdr:from>
      <xdr:col>2</xdr:col>
      <xdr:colOff>976695</xdr:colOff>
      <xdr:row>4</xdr:row>
      <xdr:rowOff>0</xdr:rowOff>
    </xdr:from>
    <xdr:ext cx="396873" cy="656116"/>
    <xdr:pic>
      <xdr:nvPicPr>
        <xdr:cNvPr id="18" name="image6.jpeg">
          <a:extLst>
            <a:ext uri="{FF2B5EF4-FFF2-40B4-BE49-F238E27FC236}">
              <a16:creationId xmlns:a16="http://schemas.microsoft.com/office/drawing/2014/main" id="{582A7BA0-F90B-40A5-80AC-EBF8F4742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43945" y="2809875"/>
          <a:ext cx="396873" cy="656116"/>
        </a:xfrm>
        <a:prstGeom prst="rect">
          <a:avLst/>
        </a:prstGeom>
      </xdr:spPr>
    </xdr:pic>
    <xdr:clientData/>
  </xdr:oneCellAnchor>
  <xdr:oneCellAnchor>
    <xdr:from>
      <xdr:col>0</xdr:col>
      <xdr:colOff>504825</xdr:colOff>
      <xdr:row>7</xdr:row>
      <xdr:rowOff>30870</xdr:rowOff>
    </xdr:from>
    <xdr:ext cx="1314539" cy="681540"/>
    <xdr:pic>
      <xdr:nvPicPr>
        <xdr:cNvPr id="19" name="image2.jpeg">
          <a:extLst>
            <a:ext uri="{FF2B5EF4-FFF2-40B4-BE49-F238E27FC236}">
              <a16:creationId xmlns:a16="http://schemas.microsoft.com/office/drawing/2014/main" id="{8DCBEADB-6689-4502-A545-71686B3CC5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783845"/>
          <a:ext cx="1314539" cy="681540"/>
        </a:xfrm>
        <a:prstGeom prst="rect">
          <a:avLst/>
        </a:prstGeom>
      </xdr:spPr>
    </xdr:pic>
    <xdr:clientData/>
  </xdr:oneCellAnchor>
  <xdr:oneCellAnchor>
    <xdr:from>
      <xdr:col>1</xdr:col>
      <xdr:colOff>630502</xdr:colOff>
      <xdr:row>7</xdr:row>
      <xdr:rowOff>217151</xdr:rowOff>
    </xdr:from>
    <xdr:ext cx="1055645" cy="304795"/>
    <xdr:pic>
      <xdr:nvPicPr>
        <xdr:cNvPr id="20" name="image4.png">
          <a:extLst>
            <a:ext uri="{FF2B5EF4-FFF2-40B4-BE49-F238E27FC236}">
              <a16:creationId xmlns:a16="http://schemas.microsoft.com/office/drawing/2014/main" id="{FD176070-45D2-4BB1-8E7E-B3804CF76A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30777" y="4970126"/>
          <a:ext cx="1055645" cy="304795"/>
        </a:xfrm>
        <a:prstGeom prst="rect">
          <a:avLst/>
        </a:prstGeom>
      </xdr:spPr>
    </xdr:pic>
    <xdr:clientData/>
  </xdr:oneCellAnchor>
  <xdr:oneCellAnchor>
    <xdr:from>
      <xdr:col>2</xdr:col>
      <xdr:colOff>896247</xdr:colOff>
      <xdr:row>7</xdr:row>
      <xdr:rowOff>0</xdr:rowOff>
    </xdr:from>
    <xdr:ext cx="392719" cy="703190"/>
    <xdr:pic>
      <xdr:nvPicPr>
        <xdr:cNvPr id="21" name="image7.jpeg">
          <a:extLst>
            <a:ext uri="{FF2B5EF4-FFF2-40B4-BE49-F238E27FC236}">
              <a16:creationId xmlns:a16="http://schemas.microsoft.com/office/drawing/2014/main" id="{B44A39EA-1219-431B-85F8-C03F99490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63497" y="4752975"/>
          <a:ext cx="392719" cy="703190"/>
        </a:xfrm>
        <a:prstGeom prst="rect">
          <a:avLst/>
        </a:prstGeom>
      </xdr:spPr>
    </xdr:pic>
    <xdr:clientData/>
  </xdr:oneCellAnchor>
  <xdr:oneCellAnchor>
    <xdr:from>
      <xdr:col>1</xdr:col>
      <xdr:colOff>647700</xdr:colOff>
      <xdr:row>10</xdr:row>
      <xdr:rowOff>0</xdr:rowOff>
    </xdr:from>
    <xdr:ext cx="1192241" cy="342482"/>
    <xdr:pic>
      <xdr:nvPicPr>
        <xdr:cNvPr id="22" name="image5.png">
          <a:extLst>
            <a:ext uri="{FF2B5EF4-FFF2-40B4-BE49-F238E27FC236}">
              <a16:creationId xmlns:a16="http://schemas.microsoft.com/office/drawing/2014/main" id="{60AB32AA-4D2C-4149-A753-9AD4D8144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7975" y="6753225"/>
          <a:ext cx="1192241" cy="34248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172174</xdr:rowOff>
    </xdr:from>
    <xdr:to>
      <xdr:col>7</xdr:col>
      <xdr:colOff>504000</xdr:colOff>
      <xdr:row>0</xdr:row>
      <xdr:rowOff>485217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9565" y="172174"/>
          <a:ext cx="6213913" cy="3130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CHU de RENNES - « Reconstruction de l'établissement de la Roche aux Fées à JANZE » - Rue Bois Rougé - 35150 JANZE Cedex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ccueil-rennes@betom.fr" TargetMode="External"/><Relationship Id="rId7" Type="http://schemas.openxmlformats.org/officeDocument/2006/relationships/hyperlink" Target="mailto:atelier@zenobia.fr" TargetMode="External"/><Relationship Id="rId2" Type="http://schemas.openxmlformats.org/officeDocument/2006/relationships/hyperlink" Target="mailto:be@pcuisinesblanchisseries.fr" TargetMode="External"/><Relationship Id="rId1" Type="http://schemas.openxmlformats.org/officeDocument/2006/relationships/hyperlink" Target="mailto:adquatio@adquatio.com" TargetMode="External"/><Relationship Id="rId6" Type="http://schemas.openxmlformats.org/officeDocument/2006/relationships/hyperlink" Target="mailto:ccueil-rennes@betom.fr" TargetMode="External"/><Relationship Id="rId5" Type="http://schemas.openxmlformats.org/officeDocument/2006/relationships/hyperlink" Target="mailto:viasonora@viasonora.fr" TargetMode="External"/><Relationship Id="rId4" Type="http://schemas.openxmlformats.org/officeDocument/2006/relationships/hyperlink" Target="mailto:agence@cabinetcollin.fr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7F32D-4665-4EC8-B0CD-0026BD88A9A2}">
  <sheetPr>
    <pageSetUpPr fitToPage="1"/>
  </sheetPr>
  <dimension ref="A1:K15"/>
  <sheetViews>
    <sheetView topLeftCell="A3" zoomScale="85" zoomScaleNormal="85" workbookViewId="0">
      <selection activeCell="G16" sqref="G16"/>
    </sheetView>
  </sheetViews>
  <sheetFormatPr baseColWidth="10" defaultRowHeight="15" x14ac:dyDescent="0.25"/>
  <cols>
    <col min="1" max="1" width="33" customWidth="1"/>
    <col min="2" max="2" width="37" customWidth="1"/>
    <col min="3" max="3" width="17.85546875" customWidth="1"/>
    <col min="4" max="4" width="14.85546875" customWidth="1"/>
  </cols>
  <sheetData>
    <row r="1" spans="1:11" ht="74.25" customHeight="1" x14ac:dyDescent="0.25">
      <c r="A1" s="81" t="s">
        <v>179</v>
      </c>
      <c r="B1" s="82"/>
      <c r="C1" s="82"/>
      <c r="D1" s="83"/>
    </row>
    <row r="2" spans="1:11" ht="99" customHeight="1" x14ac:dyDescent="0.25">
      <c r="A2" s="81" t="s">
        <v>180</v>
      </c>
      <c r="B2" s="82"/>
      <c r="C2" s="82"/>
      <c r="D2" s="83"/>
    </row>
    <row r="3" spans="1:11" x14ac:dyDescent="0.25">
      <c r="A3" s="48"/>
      <c r="B3" s="51" t="s">
        <v>181</v>
      </c>
      <c r="C3" s="49"/>
      <c r="D3" s="50"/>
    </row>
    <row r="4" spans="1:11" ht="18" customHeight="1" x14ac:dyDescent="0.25">
      <c r="A4" s="44" t="s">
        <v>182</v>
      </c>
      <c r="B4" s="32" t="s">
        <v>183</v>
      </c>
      <c r="C4" s="84" t="s">
        <v>184</v>
      </c>
      <c r="D4" s="85"/>
      <c r="K4" s="35"/>
    </row>
    <row r="5" spans="1:11" ht="54" customHeight="1" x14ac:dyDescent="0.25">
      <c r="A5" s="37"/>
      <c r="B5" s="38"/>
      <c r="C5" s="40"/>
      <c r="D5" s="39"/>
    </row>
    <row r="6" spans="1:11" ht="79.5" customHeight="1" x14ac:dyDescent="0.25">
      <c r="A6" s="45" t="s">
        <v>185</v>
      </c>
      <c r="B6" s="31" t="s">
        <v>186</v>
      </c>
      <c r="C6" s="86" t="s">
        <v>187</v>
      </c>
      <c r="D6" s="87"/>
    </row>
    <row r="7" spans="1:11" ht="19.5" customHeight="1" x14ac:dyDescent="0.25">
      <c r="A7" s="44" t="s">
        <v>188</v>
      </c>
      <c r="B7" s="32" t="s">
        <v>189</v>
      </c>
      <c r="C7" s="84" t="s">
        <v>190</v>
      </c>
      <c r="D7" s="85"/>
    </row>
    <row r="8" spans="1:11" ht="62.25" customHeight="1" x14ac:dyDescent="0.25">
      <c r="A8" s="41"/>
      <c r="B8" s="38"/>
      <c r="C8" s="38"/>
      <c r="D8" s="42"/>
    </row>
    <row r="9" spans="1:11" ht="75.75" customHeight="1" x14ac:dyDescent="0.25">
      <c r="A9" s="45" t="s">
        <v>191</v>
      </c>
      <c r="B9" s="34" t="s">
        <v>192</v>
      </c>
      <c r="C9" s="88" t="s">
        <v>193</v>
      </c>
      <c r="D9" s="87"/>
    </row>
    <row r="10" spans="1:11" ht="19.5" customHeight="1" x14ac:dyDescent="0.25">
      <c r="A10" s="44"/>
      <c r="B10" s="32" t="s">
        <v>194</v>
      </c>
      <c r="C10" s="84"/>
      <c r="D10" s="85"/>
    </row>
    <row r="11" spans="1:11" ht="27" customHeight="1" x14ac:dyDescent="0.25">
      <c r="A11" s="44"/>
      <c r="B11" s="32"/>
      <c r="C11" s="32"/>
      <c r="D11" s="33"/>
    </row>
    <row r="12" spans="1:11" ht="72.75" customHeight="1" x14ac:dyDescent="0.25">
      <c r="A12" s="47"/>
      <c r="B12" s="46" t="s">
        <v>195</v>
      </c>
      <c r="C12" s="89"/>
      <c r="D12" s="90"/>
    </row>
    <row r="13" spans="1:11" ht="34.5" customHeight="1" x14ac:dyDescent="0.25">
      <c r="A13" s="91" t="s">
        <v>196</v>
      </c>
      <c r="B13" s="92"/>
      <c r="C13" s="93"/>
      <c r="D13" s="36" t="s">
        <v>197</v>
      </c>
    </row>
    <row r="14" spans="1:11" ht="36.75" customHeight="1" x14ac:dyDescent="0.25">
      <c r="A14" s="94"/>
      <c r="B14" s="95"/>
      <c r="C14" s="96"/>
      <c r="D14" s="43" t="s">
        <v>198</v>
      </c>
    </row>
    <row r="15" spans="1:11" ht="26.25" customHeight="1" x14ac:dyDescent="0.25">
      <c r="A15" s="80" t="s">
        <v>199</v>
      </c>
      <c r="B15" s="80"/>
      <c r="C15" s="80"/>
      <c r="D15" s="80"/>
    </row>
  </sheetData>
  <mergeCells count="10">
    <mergeCell ref="A15:D15"/>
    <mergeCell ref="A1:D1"/>
    <mergeCell ref="A2:D2"/>
    <mergeCell ref="C4:D4"/>
    <mergeCell ref="C6:D6"/>
    <mergeCell ref="C7:D7"/>
    <mergeCell ref="C9:D9"/>
    <mergeCell ref="C12:D12"/>
    <mergeCell ref="A13:C14"/>
    <mergeCell ref="C10:D10"/>
  </mergeCells>
  <hyperlinks>
    <hyperlink ref="A6" r:id="rId1" display="mailto:adquatio@adquatio.com" xr:uid="{00000000-0004-0000-0000-000000000000}"/>
    <hyperlink ref="B6" r:id="rId2" display="mailto:be@pcuisinesblanchisseries.fr" xr:uid="{00000000-0004-0000-0000-000001000000}"/>
    <hyperlink ref="C6" r:id="rId3" display="mailto:ccueil-rennes@betom.fr" xr:uid="{00000000-0004-0000-0000-000002000000}"/>
    <hyperlink ref="A9" r:id="rId4" display="mailto:agence@cabinetcollin.fr" xr:uid="{00000000-0004-0000-0000-000003000000}"/>
    <hyperlink ref="B9" r:id="rId5" display="mailto:viasonora@viasonora.fr" xr:uid="{00000000-0004-0000-0000-000004000000}"/>
    <hyperlink ref="C9" r:id="rId6" display="mailto:ccueil-rennes@betom.fr" xr:uid="{00000000-0004-0000-0000-000005000000}"/>
    <hyperlink ref="B12" r:id="rId7" display="mailto:atelier@zenobia.fr" xr:uid="{00000000-0004-0000-0000-000006000000}"/>
  </hyperlinks>
  <printOptions horizontalCentered="1" verticalCentered="1"/>
  <pageMargins left="0.39370078740157483" right="0.39370078740157483" top="0.39370078740157483" bottom="0.39370078740157483" header="0.39370078740157483" footer="0.31496062992125984"/>
  <pageSetup paperSize="9" scale="92" orientation="portrait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ABCCF-CC78-4287-A23B-717CDB556C7B}">
  <sheetPr>
    <pageSetUpPr fitToPage="1"/>
  </sheetPr>
  <dimension ref="A1:AAA155"/>
  <sheetViews>
    <sheetView tabSelected="1" view="pageBreakPreview" zoomScale="85" zoomScaleNormal="70" zoomScaleSheetLayoutView="85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C4" sqref="C4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style="65" customWidth="1"/>
    <col min="6" max="7" width="10.7109375" style="76" customWidth="1"/>
    <col min="8" max="8" width="10.7109375" style="65" customWidth="1"/>
    <col min="9" max="9" width="12.7109375" style="65" customWidth="1"/>
    <col min="10" max="10" width="10.7109375" customWidth="1"/>
    <col min="702" max="704" width="10.7109375" customWidth="1"/>
  </cols>
  <sheetData>
    <row r="1" spans="1:703" ht="70.900000000000006" customHeight="1" x14ac:dyDescent="0.25">
      <c r="A1" s="97"/>
      <c r="B1" s="98"/>
      <c r="C1" s="98"/>
      <c r="D1" s="98"/>
      <c r="E1" s="98"/>
      <c r="F1" s="98"/>
      <c r="G1" s="99"/>
      <c r="H1" s="98"/>
      <c r="I1" s="100"/>
    </row>
    <row r="2" spans="1:703" ht="30" x14ac:dyDescent="0.25">
      <c r="A2" s="1"/>
      <c r="B2" s="4"/>
      <c r="C2" s="2"/>
      <c r="D2" s="3"/>
      <c r="E2" s="5" t="s">
        <v>0</v>
      </c>
      <c r="F2" s="52" t="s">
        <v>200</v>
      </c>
      <c r="G2" s="52" t="s">
        <v>201</v>
      </c>
      <c r="H2" s="5" t="s">
        <v>1</v>
      </c>
      <c r="I2" s="5" t="s">
        <v>2</v>
      </c>
    </row>
    <row r="3" spans="1:703" x14ac:dyDescent="0.25">
      <c r="A3" s="6"/>
      <c r="B3" s="7"/>
      <c r="C3" s="8"/>
      <c r="D3" s="9"/>
      <c r="E3" s="53"/>
      <c r="F3" s="67"/>
      <c r="G3" s="67"/>
      <c r="H3" s="53"/>
      <c r="I3" s="54"/>
    </row>
    <row r="4" spans="1:703" x14ac:dyDescent="0.25">
      <c r="A4" s="10"/>
      <c r="B4" s="11"/>
      <c r="C4" s="12"/>
      <c r="D4" s="13"/>
      <c r="E4" s="55"/>
      <c r="F4" s="74"/>
      <c r="G4" s="74"/>
      <c r="H4" s="55"/>
      <c r="I4" s="56"/>
      <c r="ZZ4" t="s">
        <v>3</v>
      </c>
      <c r="AAA4" s="14"/>
    </row>
    <row r="5" spans="1:703" ht="15" customHeight="1" x14ac:dyDescent="0.25">
      <c r="A5" s="15"/>
      <c r="B5" s="101" t="s">
        <v>4</v>
      </c>
      <c r="C5" s="102"/>
      <c r="D5" s="103"/>
      <c r="E5" s="55"/>
      <c r="F5" s="74"/>
      <c r="G5" s="74"/>
      <c r="H5" s="55"/>
      <c r="I5" s="56"/>
      <c r="ZZ5" t="s">
        <v>5</v>
      </c>
      <c r="AAA5" s="14"/>
    </row>
    <row r="6" spans="1:703" ht="30.6" customHeight="1" x14ac:dyDescent="0.25">
      <c r="A6" s="16"/>
      <c r="B6" s="104" t="s">
        <v>6</v>
      </c>
      <c r="C6" s="105"/>
      <c r="D6" s="106"/>
      <c r="E6" s="55"/>
      <c r="F6" s="74"/>
      <c r="G6" s="74"/>
      <c r="H6" s="55"/>
      <c r="I6" s="56"/>
      <c r="ZZ6" t="s">
        <v>7</v>
      </c>
      <c r="AAA6" s="14"/>
    </row>
    <row r="7" spans="1:703" ht="15" customHeight="1" x14ac:dyDescent="0.25">
      <c r="A7" s="17"/>
      <c r="B7" s="107" t="s">
        <v>8</v>
      </c>
      <c r="C7" s="108"/>
      <c r="D7" s="109"/>
      <c r="E7" s="55" t="s">
        <v>205</v>
      </c>
      <c r="F7" s="74">
        <v>3290</v>
      </c>
      <c r="G7" s="74"/>
      <c r="H7" s="55"/>
      <c r="I7" s="56"/>
    </row>
    <row r="8" spans="1:703" ht="15" customHeight="1" x14ac:dyDescent="0.25">
      <c r="A8" s="17"/>
      <c r="B8" s="107" t="s">
        <v>9</v>
      </c>
      <c r="C8" s="108"/>
      <c r="D8" s="109"/>
      <c r="E8" s="55" t="s">
        <v>205</v>
      </c>
      <c r="F8" s="74">
        <v>182.28</v>
      </c>
      <c r="G8" s="74"/>
      <c r="H8" s="55"/>
      <c r="I8" s="56"/>
    </row>
    <row r="9" spans="1:703" ht="15" customHeight="1" x14ac:dyDescent="0.25">
      <c r="A9" s="17"/>
      <c r="B9" s="107" t="s">
        <v>10</v>
      </c>
      <c r="C9" s="108"/>
      <c r="D9" s="109"/>
      <c r="E9" s="55" t="s">
        <v>205</v>
      </c>
      <c r="F9" s="74">
        <v>3472.28</v>
      </c>
      <c r="G9" s="74"/>
      <c r="H9" s="55"/>
      <c r="I9" s="56"/>
    </row>
    <row r="10" spans="1:703" ht="15" customHeight="1" x14ac:dyDescent="0.25">
      <c r="A10" s="17"/>
      <c r="B10" s="107" t="s">
        <v>11</v>
      </c>
      <c r="C10" s="108"/>
      <c r="D10" s="109"/>
      <c r="E10" s="55" t="s">
        <v>205</v>
      </c>
      <c r="F10" s="74">
        <v>3472.28</v>
      </c>
      <c r="G10" s="74"/>
      <c r="H10" s="55"/>
      <c r="I10" s="56"/>
    </row>
    <row r="11" spans="1:703" ht="15" customHeight="1" x14ac:dyDescent="0.25">
      <c r="A11" s="17"/>
      <c r="B11" s="107" t="s">
        <v>12</v>
      </c>
      <c r="C11" s="108"/>
      <c r="D11" s="109"/>
      <c r="E11" s="55" t="s">
        <v>206</v>
      </c>
      <c r="F11" s="74">
        <v>787</v>
      </c>
      <c r="G11" s="74"/>
      <c r="H11" s="55"/>
      <c r="I11" s="56"/>
    </row>
    <row r="12" spans="1:703" ht="15" customHeight="1" x14ac:dyDescent="0.25">
      <c r="A12" s="17"/>
      <c r="B12" s="107" t="s">
        <v>13</v>
      </c>
      <c r="C12" s="108"/>
      <c r="D12" s="109"/>
      <c r="E12" s="55" t="s">
        <v>206</v>
      </c>
      <c r="F12" s="74">
        <v>330</v>
      </c>
      <c r="G12" s="74"/>
      <c r="H12" s="55"/>
      <c r="I12" s="56"/>
    </row>
    <row r="13" spans="1:703" ht="15" customHeight="1" x14ac:dyDescent="0.25">
      <c r="A13" s="17"/>
      <c r="B13" s="107" t="s">
        <v>14</v>
      </c>
      <c r="C13" s="108"/>
      <c r="D13" s="109"/>
      <c r="E13" s="55" t="s">
        <v>207</v>
      </c>
      <c r="F13" s="74">
        <v>1</v>
      </c>
      <c r="G13" s="74"/>
      <c r="H13" s="55"/>
      <c r="I13" s="56"/>
    </row>
    <row r="14" spans="1:703" x14ac:dyDescent="0.25">
      <c r="A14" s="18"/>
      <c r="D14" s="19"/>
      <c r="E14" s="55"/>
      <c r="F14" s="74"/>
      <c r="G14" s="74"/>
      <c r="H14" s="55"/>
      <c r="I14" s="56"/>
    </row>
    <row r="15" spans="1:703" ht="25.5" customHeight="1" x14ac:dyDescent="0.25">
      <c r="A15" s="21"/>
      <c r="B15" s="113" t="s">
        <v>15</v>
      </c>
      <c r="C15" s="114"/>
      <c r="D15" s="115"/>
      <c r="E15" s="55"/>
      <c r="F15" s="74"/>
      <c r="G15" s="74"/>
      <c r="H15" s="55"/>
      <c r="I15" s="59"/>
      <c r="ZZ15" t="s">
        <v>16</v>
      </c>
    </row>
    <row r="16" spans="1:703" x14ac:dyDescent="0.25">
      <c r="A16" s="18"/>
      <c r="D16" s="19"/>
      <c r="E16" s="55"/>
      <c r="F16" s="74"/>
      <c r="G16" s="74"/>
      <c r="H16" s="55"/>
      <c r="I16" s="56"/>
    </row>
    <row r="17" spans="1:703" ht="15" customHeight="1" x14ac:dyDescent="0.25">
      <c r="A17" s="22"/>
      <c r="B17" s="116" t="s">
        <v>17</v>
      </c>
      <c r="C17" s="117"/>
      <c r="D17" s="118"/>
      <c r="E17" s="55"/>
      <c r="F17" s="74"/>
      <c r="G17" s="74"/>
      <c r="H17" s="55"/>
      <c r="I17" s="56"/>
      <c r="ZZ17" t="s">
        <v>18</v>
      </c>
      <c r="AAA17" s="14"/>
    </row>
    <row r="18" spans="1:703" ht="25.5" customHeight="1" x14ac:dyDescent="0.25">
      <c r="A18" s="22"/>
      <c r="B18" s="110" t="s">
        <v>19</v>
      </c>
      <c r="C18" s="111"/>
      <c r="D18" s="112"/>
      <c r="E18" s="55"/>
      <c r="F18" s="74"/>
      <c r="G18" s="74"/>
      <c r="H18" s="55"/>
      <c r="I18" s="56"/>
      <c r="ZZ18" t="s">
        <v>20</v>
      </c>
      <c r="AAA18" s="14"/>
    </row>
    <row r="19" spans="1:703" ht="15" customHeight="1" x14ac:dyDescent="0.25">
      <c r="A19" s="17"/>
      <c r="B19" s="107" t="s">
        <v>21</v>
      </c>
      <c r="C19" s="108"/>
      <c r="D19" s="109"/>
      <c r="E19" s="55" t="s">
        <v>205</v>
      </c>
      <c r="F19" s="74">
        <v>709.9</v>
      </c>
      <c r="G19" s="74"/>
      <c r="H19" s="55"/>
      <c r="I19" s="56"/>
    </row>
    <row r="20" spans="1:703" ht="15" customHeight="1" x14ac:dyDescent="0.25">
      <c r="A20" s="17"/>
      <c r="B20" s="107" t="s">
        <v>22</v>
      </c>
      <c r="C20" s="108"/>
      <c r="D20" s="109"/>
      <c r="E20" s="55" t="s">
        <v>205</v>
      </c>
      <c r="F20" s="74">
        <f>709.9</f>
        <v>709.9</v>
      </c>
      <c r="G20" s="74"/>
      <c r="H20" s="55"/>
      <c r="I20" s="56"/>
    </row>
    <row r="21" spans="1:703" ht="15" customHeight="1" x14ac:dyDescent="0.25">
      <c r="A21" s="17"/>
      <c r="B21" s="107" t="s">
        <v>23</v>
      </c>
      <c r="C21" s="108"/>
      <c r="D21" s="109"/>
      <c r="E21" s="55" t="s">
        <v>205</v>
      </c>
      <c r="F21" s="74">
        <f>709.9</f>
        <v>709.9</v>
      </c>
      <c r="G21" s="74"/>
      <c r="H21" s="55"/>
      <c r="I21" s="56"/>
    </row>
    <row r="22" spans="1:703" ht="15" customHeight="1" x14ac:dyDescent="0.25">
      <c r="A22" s="17"/>
      <c r="B22" s="107" t="s">
        <v>24</v>
      </c>
      <c r="C22" s="108"/>
      <c r="D22" s="109"/>
      <c r="E22" s="55" t="s">
        <v>205</v>
      </c>
      <c r="F22" s="74">
        <f>709.9</f>
        <v>709.9</v>
      </c>
      <c r="G22" s="74"/>
      <c r="H22" s="55"/>
      <c r="I22" s="56"/>
    </row>
    <row r="23" spans="1:703" ht="15" customHeight="1" x14ac:dyDescent="0.25">
      <c r="A23" s="17"/>
      <c r="B23" s="107" t="s">
        <v>25</v>
      </c>
      <c r="C23" s="108"/>
      <c r="D23" s="109"/>
      <c r="E23" s="55" t="s">
        <v>205</v>
      </c>
      <c r="F23" s="74">
        <f>709.9</f>
        <v>709.9</v>
      </c>
      <c r="G23" s="74"/>
      <c r="H23" s="55"/>
      <c r="I23" s="56"/>
    </row>
    <row r="24" spans="1:703" ht="15" customHeight="1" x14ac:dyDescent="0.25">
      <c r="A24" s="17"/>
      <c r="B24" s="107" t="s">
        <v>26</v>
      </c>
      <c r="C24" s="108"/>
      <c r="D24" s="109"/>
      <c r="E24" s="55" t="s">
        <v>206</v>
      </c>
      <c r="F24" s="74">
        <v>220</v>
      </c>
      <c r="G24" s="74"/>
      <c r="H24" s="55"/>
      <c r="I24" s="56"/>
    </row>
    <row r="25" spans="1:703" ht="15" customHeight="1" x14ac:dyDescent="0.25">
      <c r="A25" s="17"/>
      <c r="B25" s="107" t="s">
        <v>27</v>
      </c>
      <c r="C25" s="108"/>
      <c r="D25" s="109"/>
      <c r="E25" s="55" t="s">
        <v>207</v>
      </c>
      <c r="F25" s="74">
        <v>1</v>
      </c>
      <c r="G25" s="74"/>
      <c r="H25" s="55"/>
      <c r="I25" s="56"/>
    </row>
    <row r="26" spans="1:703" x14ac:dyDescent="0.25">
      <c r="A26" s="18"/>
      <c r="D26" s="19"/>
      <c r="E26" s="57"/>
      <c r="F26" s="71"/>
      <c r="G26" s="71"/>
      <c r="H26" s="20"/>
      <c r="I26" s="58"/>
      <c r="ZZ26" t="s">
        <v>28</v>
      </c>
      <c r="AAA26" s="14" t="s">
        <v>29</v>
      </c>
    </row>
    <row r="27" spans="1:703" ht="15" customHeight="1" x14ac:dyDescent="0.25">
      <c r="A27" s="22"/>
      <c r="B27" s="110" t="s">
        <v>30</v>
      </c>
      <c r="C27" s="111"/>
      <c r="D27" s="112"/>
      <c r="E27" s="55"/>
      <c r="F27" s="74"/>
      <c r="G27" s="74"/>
      <c r="H27" s="55"/>
      <c r="I27" s="56"/>
      <c r="ZZ27" t="s">
        <v>31</v>
      </c>
      <c r="AAA27" s="14"/>
    </row>
    <row r="28" spans="1:703" ht="15" customHeight="1" x14ac:dyDescent="0.25">
      <c r="A28" s="17"/>
      <c r="B28" s="107" t="s">
        <v>32</v>
      </c>
      <c r="C28" s="108"/>
      <c r="D28" s="109"/>
      <c r="E28" s="55" t="s">
        <v>205</v>
      </c>
      <c r="F28" s="74">
        <f>87.08+68.2+64.3+64.91+67.27</f>
        <v>351.76</v>
      </c>
      <c r="G28" s="74"/>
      <c r="H28" s="55"/>
      <c r="I28" s="56"/>
    </row>
    <row r="29" spans="1:703" x14ac:dyDescent="0.25">
      <c r="A29" s="18"/>
      <c r="D29" s="19"/>
      <c r="E29" s="55"/>
      <c r="F29" s="74"/>
      <c r="G29" s="74"/>
      <c r="H29" s="55"/>
      <c r="I29" s="56"/>
    </row>
    <row r="30" spans="1:703" ht="15" customHeight="1" x14ac:dyDescent="0.25">
      <c r="A30" s="21"/>
      <c r="B30" s="113" t="s">
        <v>33</v>
      </c>
      <c r="C30" s="114"/>
      <c r="D30" s="115"/>
      <c r="E30" s="55"/>
      <c r="F30" s="74"/>
      <c r="G30" s="74"/>
      <c r="H30" s="55"/>
      <c r="I30" s="59"/>
      <c r="ZZ30" t="s">
        <v>34</v>
      </c>
    </row>
    <row r="31" spans="1:703" ht="15" customHeight="1" x14ac:dyDescent="0.25">
      <c r="A31" s="18"/>
      <c r="D31" s="19"/>
      <c r="E31" s="55"/>
      <c r="F31" s="74"/>
      <c r="G31" s="74"/>
      <c r="H31" s="55"/>
      <c r="I31" s="56"/>
    </row>
    <row r="32" spans="1:703" ht="65.650000000000006" customHeight="1" x14ac:dyDescent="0.25">
      <c r="A32" s="22"/>
      <c r="B32" s="116" t="s">
        <v>35</v>
      </c>
      <c r="C32" s="117"/>
      <c r="D32" s="118"/>
      <c r="E32" s="55"/>
      <c r="F32" s="74"/>
      <c r="G32" s="74"/>
      <c r="H32" s="55"/>
      <c r="I32" s="56"/>
      <c r="ZZ32" t="s">
        <v>36</v>
      </c>
      <c r="AAA32" s="14"/>
    </row>
    <row r="33" spans="1:703" ht="15" customHeight="1" x14ac:dyDescent="0.25">
      <c r="A33" s="17"/>
      <c r="B33" s="107" t="s">
        <v>37</v>
      </c>
      <c r="C33" s="108"/>
      <c r="D33" s="109"/>
      <c r="E33" s="55" t="s">
        <v>205</v>
      </c>
      <c r="F33" s="74">
        <v>258.5</v>
      </c>
      <c r="G33" s="74"/>
      <c r="H33" s="55"/>
      <c r="I33" s="56"/>
    </row>
    <row r="34" spans="1:703" ht="15" customHeight="1" x14ac:dyDescent="0.25">
      <c r="A34" s="17"/>
      <c r="B34" s="107" t="s">
        <v>38</v>
      </c>
      <c r="C34" s="108"/>
      <c r="D34" s="109"/>
      <c r="E34" s="55" t="s">
        <v>205</v>
      </c>
      <c r="F34" s="74">
        <v>258.5</v>
      </c>
      <c r="G34" s="74"/>
      <c r="H34" s="55"/>
      <c r="I34" s="56"/>
    </row>
    <row r="35" spans="1:703" ht="15" customHeight="1" x14ac:dyDescent="0.25">
      <c r="A35" s="17"/>
      <c r="B35" s="107" t="s">
        <v>39</v>
      </c>
      <c r="C35" s="108"/>
      <c r="D35" s="109"/>
      <c r="E35" s="55" t="s">
        <v>205</v>
      </c>
      <c r="F35" s="74">
        <v>258.5</v>
      </c>
      <c r="G35" s="74"/>
      <c r="H35" s="55"/>
      <c r="I35" s="56"/>
    </row>
    <row r="36" spans="1:703" ht="15" customHeight="1" x14ac:dyDescent="0.25">
      <c r="A36" s="17"/>
      <c r="B36" s="107" t="s">
        <v>40</v>
      </c>
      <c r="C36" s="108"/>
      <c r="D36" s="109"/>
      <c r="E36" s="55" t="s">
        <v>205</v>
      </c>
      <c r="F36" s="74">
        <v>258.5</v>
      </c>
      <c r="G36" s="74"/>
      <c r="H36" s="55"/>
      <c r="I36" s="56"/>
    </row>
    <row r="37" spans="1:703" ht="15" customHeight="1" x14ac:dyDescent="0.25">
      <c r="A37" s="17"/>
      <c r="B37" s="107" t="s">
        <v>41</v>
      </c>
      <c r="C37" s="108"/>
      <c r="D37" s="109"/>
      <c r="E37" s="55" t="s">
        <v>206</v>
      </c>
      <c r="F37" s="74">
        <v>105</v>
      </c>
      <c r="G37" s="74"/>
      <c r="H37" s="55"/>
      <c r="I37" s="56"/>
    </row>
    <row r="38" spans="1:703" ht="15" customHeight="1" x14ac:dyDescent="0.25">
      <c r="A38" s="17"/>
      <c r="B38" s="107" t="s">
        <v>42</v>
      </c>
      <c r="C38" s="108"/>
      <c r="D38" s="109"/>
      <c r="E38" s="55" t="s">
        <v>204</v>
      </c>
      <c r="F38" s="74"/>
      <c r="G38" s="74"/>
      <c r="H38" s="55"/>
      <c r="I38" s="56"/>
    </row>
    <row r="39" spans="1:703" ht="15" customHeight="1" x14ac:dyDescent="0.25">
      <c r="A39" s="17"/>
      <c r="B39" s="107" t="s">
        <v>43</v>
      </c>
      <c r="C39" s="108"/>
      <c r="D39" s="109"/>
      <c r="E39" s="55" t="s">
        <v>206</v>
      </c>
      <c r="F39" s="74">
        <v>105</v>
      </c>
      <c r="G39" s="74"/>
      <c r="H39" s="55"/>
      <c r="I39" s="56"/>
    </row>
    <row r="40" spans="1:703" ht="15" customHeight="1" x14ac:dyDescent="0.25">
      <c r="A40" s="17"/>
      <c r="B40" s="107" t="s">
        <v>44</v>
      </c>
      <c r="C40" s="108"/>
      <c r="D40" s="109"/>
      <c r="E40" s="55" t="s">
        <v>207</v>
      </c>
      <c r="F40" s="74">
        <v>1</v>
      </c>
      <c r="G40" s="74"/>
      <c r="H40" s="55"/>
      <c r="I40" s="56"/>
    </row>
    <row r="41" spans="1:703" ht="39.4" customHeight="1" x14ac:dyDescent="0.25">
      <c r="A41" s="21"/>
      <c r="B41" s="113" t="s">
        <v>45</v>
      </c>
      <c r="C41" s="114"/>
      <c r="D41" s="115"/>
      <c r="E41" s="55"/>
      <c r="F41" s="74"/>
      <c r="G41" s="74"/>
      <c r="H41" s="55"/>
      <c r="I41" s="59"/>
      <c r="ZZ41" t="s">
        <v>46</v>
      </c>
    </row>
    <row r="42" spans="1:703" x14ac:dyDescent="0.25">
      <c r="A42" s="18"/>
      <c r="D42" s="19"/>
      <c r="E42" s="55"/>
      <c r="F42" s="74"/>
      <c r="G42" s="74"/>
      <c r="H42" s="55"/>
      <c r="I42" s="56"/>
    </row>
    <row r="43" spans="1:703" ht="65.650000000000006" customHeight="1" x14ac:dyDescent="0.25">
      <c r="A43" s="22"/>
      <c r="B43" s="116" t="s">
        <v>47</v>
      </c>
      <c r="C43" s="117"/>
      <c r="D43" s="118"/>
      <c r="E43" s="55"/>
      <c r="F43" s="74"/>
      <c r="G43" s="74"/>
      <c r="H43" s="55"/>
      <c r="I43" s="56"/>
      <c r="ZZ43" t="s">
        <v>48</v>
      </c>
      <c r="AAA43" s="14"/>
    </row>
    <row r="44" spans="1:703" ht="15" customHeight="1" x14ac:dyDescent="0.25">
      <c r="A44" s="17"/>
      <c r="B44" s="107" t="s">
        <v>49</v>
      </c>
      <c r="C44" s="108"/>
      <c r="D44" s="109"/>
      <c r="E44" s="55" t="s">
        <v>205</v>
      </c>
      <c r="F44" s="74">
        <v>214</v>
      </c>
      <c r="G44" s="74"/>
      <c r="H44" s="55"/>
      <c r="I44" s="56"/>
    </row>
    <row r="45" spans="1:703" ht="15" customHeight="1" x14ac:dyDescent="0.25">
      <c r="A45" s="17"/>
      <c r="B45" s="107" t="s">
        <v>50</v>
      </c>
      <c r="C45" s="108"/>
      <c r="D45" s="109"/>
      <c r="E45" s="55" t="s">
        <v>205</v>
      </c>
      <c r="F45" s="74">
        <v>214</v>
      </c>
      <c r="G45" s="74"/>
      <c r="H45" s="55"/>
      <c r="I45" s="56"/>
    </row>
    <row r="46" spans="1:703" ht="15" customHeight="1" x14ac:dyDescent="0.25">
      <c r="A46" s="17"/>
      <c r="B46" s="107" t="s">
        <v>51</v>
      </c>
      <c r="C46" s="108"/>
      <c r="D46" s="109"/>
      <c r="E46" s="55" t="s">
        <v>205</v>
      </c>
      <c r="F46" s="74">
        <v>214</v>
      </c>
      <c r="G46" s="74"/>
      <c r="H46" s="55"/>
      <c r="I46" s="56"/>
    </row>
    <row r="47" spans="1:703" ht="15" customHeight="1" x14ac:dyDescent="0.25">
      <c r="A47" s="17"/>
      <c r="B47" s="107" t="s">
        <v>52</v>
      </c>
      <c r="C47" s="108"/>
      <c r="D47" s="109"/>
      <c r="E47" s="55" t="s">
        <v>205</v>
      </c>
      <c r="F47" s="74">
        <v>214</v>
      </c>
      <c r="G47" s="74"/>
      <c r="H47" s="55"/>
      <c r="I47" s="56"/>
    </row>
    <row r="48" spans="1:703" ht="15" customHeight="1" x14ac:dyDescent="0.25">
      <c r="A48" s="17"/>
      <c r="B48" s="107" t="s">
        <v>53</v>
      </c>
      <c r="C48" s="108"/>
      <c r="D48" s="109"/>
      <c r="E48" s="55" t="s">
        <v>206</v>
      </c>
      <c r="F48" s="74">
        <v>72</v>
      </c>
      <c r="G48" s="74"/>
      <c r="H48" s="55"/>
      <c r="I48" s="56"/>
    </row>
    <row r="49" spans="1:703" ht="15" customHeight="1" x14ac:dyDescent="0.25">
      <c r="A49" s="17"/>
      <c r="B49" s="107" t="s">
        <v>54</v>
      </c>
      <c r="C49" s="108"/>
      <c r="D49" s="109"/>
      <c r="E49" s="55" t="s">
        <v>204</v>
      </c>
      <c r="F49" s="74"/>
      <c r="G49" s="74"/>
      <c r="H49" s="55"/>
      <c r="I49" s="56"/>
    </row>
    <row r="50" spans="1:703" ht="15" customHeight="1" x14ac:dyDescent="0.25">
      <c r="A50" s="17"/>
      <c r="B50" s="107" t="s">
        <v>55</v>
      </c>
      <c r="C50" s="108"/>
      <c r="D50" s="109"/>
      <c r="E50" s="55" t="s">
        <v>206</v>
      </c>
      <c r="F50" s="74">
        <v>72</v>
      </c>
      <c r="G50" s="74"/>
      <c r="H50" s="55"/>
      <c r="I50" s="56"/>
    </row>
    <row r="51" spans="1:703" ht="15" customHeight="1" x14ac:dyDescent="0.25">
      <c r="A51" s="17"/>
      <c r="B51" s="107" t="s">
        <v>56</v>
      </c>
      <c r="C51" s="108"/>
      <c r="D51" s="109"/>
      <c r="E51" s="55" t="s">
        <v>207</v>
      </c>
      <c r="F51" s="74">
        <v>1</v>
      </c>
      <c r="G51" s="74"/>
      <c r="H51" s="55"/>
      <c r="I51" s="56"/>
    </row>
    <row r="52" spans="1:703" x14ac:dyDescent="0.25">
      <c r="A52" s="18"/>
      <c r="D52" s="19"/>
      <c r="E52" s="57"/>
      <c r="F52" s="71"/>
      <c r="G52" s="71"/>
      <c r="H52" s="20"/>
      <c r="I52" s="58"/>
      <c r="ZZ52" t="s">
        <v>57</v>
      </c>
      <c r="AAA52" s="14" t="s">
        <v>58</v>
      </c>
    </row>
    <row r="53" spans="1:703" ht="39.4" customHeight="1" x14ac:dyDescent="0.25">
      <c r="A53" s="21"/>
      <c r="B53" s="113" t="s">
        <v>59</v>
      </c>
      <c r="C53" s="114"/>
      <c r="D53" s="115"/>
      <c r="E53" s="55"/>
      <c r="F53" s="74"/>
      <c r="G53" s="74"/>
      <c r="H53" s="55"/>
      <c r="I53" s="59"/>
      <c r="ZZ53" t="s">
        <v>60</v>
      </c>
    </row>
    <row r="54" spans="1:703" x14ac:dyDescent="0.25">
      <c r="A54" s="18"/>
      <c r="D54" s="19"/>
      <c r="E54" s="55"/>
      <c r="F54" s="74"/>
      <c r="G54" s="74"/>
      <c r="H54" s="55"/>
      <c r="I54" s="56"/>
    </row>
    <row r="55" spans="1:703" ht="47.65" customHeight="1" x14ac:dyDescent="0.25">
      <c r="A55" s="22"/>
      <c r="B55" s="116" t="s">
        <v>61</v>
      </c>
      <c r="C55" s="117"/>
      <c r="D55" s="118"/>
      <c r="E55" s="55"/>
      <c r="F55" s="74"/>
      <c r="G55" s="74"/>
      <c r="H55" s="55"/>
      <c r="I55" s="56"/>
      <c r="ZZ55" t="s">
        <v>62</v>
      </c>
      <c r="AAA55" s="14"/>
    </row>
    <row r="56" spans="1:703" ht="15" customHeight="1" x14ac:dyDescent="0.25">
      <c r="A56" s="17"/>
      <c r="B56" s="107" t="s">
        <v>63</v>
      </c>
      <c r="C56" s="108"/>
      <c r="D56" s="109"/>
      <c r="E56" s="55" t="s">
        <v>205</v>
      </c>
      <c r="F56" s="74">
        <v>492.31</v>
      </c>
      <c r="G56" s="74"/>
      <c r="H56" s="55"/>
      <c r="I56" s="56"/>
    </row>
    <row r="57" spans="1:703" ht="15" customHeight="1" x14ac:dyDescent="0.25">
      <c r="A57" s="17"/>
      <c r="B57" s="107" t="s">
        <v>64</v>
      </c>
      <c r="C57" s="108"/>
      <c r="D57" s="109"/>
      <c r="E57" s="55" t="s">
        <v>205</v>
      </c>
      <c r="F57" s="74">
        <v>492.31</v>
      </c>
      <c r="G57" s="74"/>
      <c r="H57" s="55"/>
      <c r="I57" s="56"/>
    </row>
    <row r="58" spans="1:703" ht="15" customHeight="1" x14ac:dyDescent="0.25">
      <c r="A58" s="17"/>
      <c r="B58" s="107" t="s">
        <v>65</v>
      </c>
      <c r="C58" s="108"/>
      <c r="D58" s="109"/>
      <c r="E58" s="55" t="s">
        <v>205</v>
      </c>
      <c r="F58" s="74">
        <v>492.31</v>
      </c>
      <c r="G58" s="74"/>
      <c r="H58" s="55"/>
      <c r="I58" s="56"/>
    </row>
    <row r="59" spans="1:703" ht="15" customHeight="1" x14ac:dyDescent="0.25">
      <c r="A59" s="17"/>
      <c r="B59" s="107" t="s">
        <v>66</v>
      </c>
      <c r="C59" s="108"/>
      <c r="D59" s="109"/>
      <c r="E59" s="55" t="s">
        <v>205</v>
      </c>
      <c r="F59" s="74">
        <v>492.31</v>
      </c>
      <c r="G59" s="74"/>
      <c r="H59" s="55"/>
      <c r="I59" s="56"/>
    </row>
    <row r="60" spans="1:703" ht="15" customHeight="1" x14ac:dyDescent="0.25">
      <c r="A60" s="17"/>
      <c r="B60" s="107" t="s">
        <v>67</v>
      </c>
      <c r="C60" s="108"/>
      <c r="D60" s="109"/>
      <c r="E60" s="55" t="s">
        <v>206</v>
      </c>
      <c r="F60" s="74">
        <v>166.5</v>
      </c>
      <c r="G60" s="74"/>
      <c r="H60" s="55"/>
      <c r="I60" s="56"/>
    </row>
    <row r="61" spans="1:703" ht="15" customHeight="1" x14ac:dyDescent="0.25">
      <c r="A61" s="17"/>
      <c r="B61" s="107" t="s">
        <v>68</v>
      </c>
      <c r="C61" s="108"/>
      <c r="D61" s="109"/>
      <c r="E61" s="55" t="s">
        <v>204</v>
      </c>
      <c r="F61" s="74"/>
      <c r="G61" s="74"/>
      <c r="H61" s="55"/>
      <c r="I61" s="56"/>
    </row>
    <row r="62" spans="1:703" ht="15" customHeight="1" x14ac:dyDescent="0.25">
      <c r="A62" s="17"/>
      <c r="B62" s="107" t="s">
        <v>69</v>
      </c>
      <c r="C62" s="108"/>
      <c r="D62" s="109"/>
      <c r="E62" s="55" t="s">
        <v>206</v>
      </c>
      <c r="F62" s="74">
        <v>166.5</v>
      </c>
      <c r="G62" s="74"/>
      <c r="H62" s="55"/>
      <c r="I62" s="56"/>
    </row>
    <row r="63" spans="1:703" ht="15" customHeight="1" x14ac:dyDescent="0.25">
      <c r="A63" s="17"/>
      <c r="B63" s="107" t="s">
        <v>70</v>
      </c>
      <c r="C63" s="108"/>
      <c r="D63" s="109"/>
      <c r="E63" s="55" t="s">
        <v>207</v>
      </c>
      <c r="F63" s="74">
        <v>1</v>
      </c>
      <c r="G63" s="74"/>
      <c r="H63" s="55"/>
      <c r="I63" s="56"/>
    </row>
    <row r="64" spans="1:703" x14ac:dyDescent="0.25">
      <c r="A64" s="18"/>
      <c r="D64" s="19"/>
      <c r="E64" s="57"/>
      <c r="F64" s="71"/>
      <c r="G64" s="71"/>
      <c r="H64" s="20"/>
      <c r="I64" s="58"/>
      <c r="ZZ64" t="s">
        <v>71</v>
      </c>
      <c r="AAA64" s="14" t="s">
        <v>72</v>
      </c>
    </row>
    <row r="65" spans="1:703" ht="25.5" customHeight="1" x14ac:dyDescent="0.25">
      <c r="A65" s="21"/>
      <c r="B65" s="113" t="s">
        <v>73</v>
      </c>
      <c r="C65" s="114"/>
      <c r="D65" s="115"/>
      <c r="E65" s="55"/>
      <c r="F65" s="74"/>
      <c r="G65" s="74"/>
      <c r="H65" s="55"/>
      <c r="I65" s="59"/>
      <c r="ZZ65" t="s">
        <v>74</v>
      </c>
    </row>
    <row r="66" spans="1:703" x14ac:dyDescent="0.25">
      <c r="A66" s="18"/>
      <c r="D66" s="19"/>
      <c r="E66" s="55"/>
      <c r="F66" s="74"/>
      <c r="G66" s="74"/>
      <c r="H66" s="55"/>
      <c r="I66" s="56"/>
    </row>
    <row r="67" spans="1:703" ht="65.650000000000006" customHeight="1" x14ac:dyDescent="0.25">
      <c r="A67" s="22"/>
      <c r="B67" s="116" t="s">
        <v>75</v>
      </c>
      <c r="C67" s="117"/>
      <c r="D67" s="118"/>
      <c r="E67" s="55"/>
      <c r="F67" s="74"/>
      <c r="G67" s="74"/>
      <c r="H67" s="55"/>
      <c r="I67" s="56"/>
      <c r="ZZ67" t="s">
        <v>76</v>
      </c>
      <c r="AAA67" s="14"/>
    </row>
    <row r="68" spans="1:703" ht="15" customHeight="1" x14ac:dyDescent="0.25">
      <c r="A68" s="17"/>
      <c r="B68" s="107" t="s">
        <v>77</v>
      </c>
      <c r="C68" s="108"/>
      <c r="D68" s="109"/>
      <c r="E68" s="55" t="s">
        <v>205</v>
      </c>
      <c r="F68" s="74">
        <v>107.03</v>
      </c>
      <c r="G68" s="74"/>
      <c r="H68" s="55"/>
      <c r="I68" s="56"/>
    </row>
    <row r="69" spans="1:703" ht="15" customHeight="1" x14ac:dyDescent="0.25">
      <c r="A69" s="17"/>
      <c r="B69" s="107" t="s">
        <v>78</v>
      </c>
      <c r="C69" s="108"/>
      <c r="D69" s="109"/>
      <c r="E69" s="55" t="s">
        <v>205</v>
      </c>
      <c r="F69" s="74">
        <v>107.03</v>
      </c>
      <c r="G69" s="74"/>
      <c r="H69" s="55"/>
      <c r="I69" s="56"/>
    </row>
    <row r="70" spans="1:703" ht="15" customHeight="1" x14ac:dyDescent="0.25">
      <c r="A70" s="17"/>
      <c r="B70" s="107" t="s">
        <v>79</v>
      </c>
      <c r="C70" s="108"/>
      <c r="D70" s="109"/>
      <c r="E70" s="55" t="s">
        <v>205</v>
      </c>
      <c r="F70" s="74">
        <v>107.03</v>
      </c>
      <c r="G70" s="74"/>
      <c r="H70" s="55"/>
      <c r="I70" s="56"/>
    </row>
    <row r="71" spans="1:703" ht="15" customHeight="1" x14ac:dyDescent="0.25">
      <c r="A71" s="17"/>
      <c r="B71" s="107" t="s">
        <v>80</v>
      </c>
      <c r="C71" s="108"/>
      <c r="D71" s="109"/>
      <c r="E71" s="55" t="s">
        <v>204</v>
      </c>
      <c r="F71" s="74"/>
      <c r="G71" s="74"/>
      <c r="H71" s="55"/>
      <c r="I71" s="56"/>
    </row>
    <row r="72" spans="1:703" ht="15" customHeight="1" x14ac:dyDescent="0.25">
      <c r="A72" s="17"/>
      <c r="B72" s="107" t="s">
        <v>81</v>
      </c>
      <c r="C72" s="108"/>
      <c r="D72" s="109"/>
      <c r="E72" s="55" t="s">
        <v>204</v>
      </c>
      <c r="F72" s="74"/>
      <c r="G72" s="74"/>
      <c r="H72" s="55"/>
      <c r="I72" s="56"/>
    </row>
    <row r="73" spans="1:703" ht="15" customHeight="1" x14ac:dyDescent="0.25">
      <c r="A73" s="17"/>
      <c r="B73" s="107" t="s">
        <v>82</v>
      </c>
      <c r="C73" s="108"/>
      <c r="D73" s="109"/>
      <c r="E73" s="55" t="s">
        <v>206</v>
      </c>
      <c r="F73" s="74">
        <v>96.64</v>
      </c>
      <c r="G73" s="74"/>
      <c r="H73" s="55"/>
      <c r="I73" s="56"/>
    </row>
    <row r="74" spans="1:703" ht="15" customHeight="1" x14ac:dyDescent="0.25">
      <c r="A74" s="17"/>
      <c r="B74" s="107" t="s">
        <v>83</v>
      </c>
      <c r="C74" s="108"/>
      <c r="D74" s="109"/>
      <c r="E74" s="55" t="s">
        <v>207</v>
      </c>
      <c r="F74" s="74">
        <v>1</v>
      </c>
      <c r="G74" s="74"/>
      <c r="H74" s="55"/>
      <c r="I74" s="56"/>
    </row>
    <row r="75" spans="1:703" ht="39.4" customHeight="1" x14ac:dyDescent="0.25">
      <c r="A75" s="21"/>
      <c r="B75" s="113" t="s">
        <v>84</v>
      </c>
      <c r="C75" s="114"/>
      <c r="D75" s="115"/>
      <c r="E75" s="55"/>
      <c r="F75" s="74"/>
      <c r="G75" s="74"/>
      <c r="H75" s="55"/>
      <c r="I75" s="59"/>
      <c r="ZZ75" t="s">
        <v>85</v>
      </c>
    </row>
    <row r="76" spans="1:703" x14ac:dyDescent="0.25">
      <c r="A76" s="18"/>
      <c r="D76" s="19"/>
      <c r="E76" s="55"/>
      <c r="F76" s="74"/>
      <c r="G76" s="74"/>
      <c r="H76" s="55"/>
      <c r="I76" s="56"/>
    </row>
    <row r="77" spans="1:703" ht="47.65" customHeight="1" x14ac:dyDescent="0.25">
      <c r="A77" s="22"/>
      <c r="B77" s="116" t="s">
        <v>86</v>
      </c>
      <c r="C77" s="117"/>
      <c r="D77" s="118"/>
      <c r="E77" s="55"/>
      <c r="F77" s="74"/>
      <c r="G77" s="74"/>
      <c r="H77" s="55"/>
      <c r="I77" s="56"/>
      <c r="ZZ77" t="s">
        <v>87</v>
      </c>
      <c r="AAA77" s="14"/>
    </row>
    <row r="78" spans="1:703" ht="15" customHeight="1" x14ac:dyDescent="0.25">
      <c r="A78" s="17"/>
      <c r="B78" s="107" t="s">
        <v>88</v>
      </c>
      <c r="C78" s="108"/>
      <c r="D78" s="109"/>
      <c r="E78" s="55" t="s">
        <v>205</v>
      </c>
      <c r="F78" s="74">
        <v>147.5</v>
      </c>
      <c r="G78" s="74"/>
      <c r="H78" s="55"/>
      <c r="I78" s="56"/>
    </row>
    <row r="79" spans="1:703" ht="15" customHeight="1" x14ac:dyDescent="0.25">
      <c r="A79" s="17"/>
      <c r="B79" s="107" t="s">
        <v>89</v>
      </c>
      <c r="C79" s="108"/>
      <c r="D79" s="109"/>
      <c r="E79" s="55" t="s">
        <v>205</v>
      </c>
      <c r="F79" s="74">
        <v>147.5</v>
      </c>
      <c r="G79" s="74"/>
      <c r="H79" s="55"/>
      <c r="I79" s="56"/>
    </row>
    <row r="80" spans="1:703" ht="15" customHeight="1" x14ac:dyDescent="0.25">
      <c r="A80" s="17"/>
      <c r="B80" s="107" t="s">
        <v>90</v>
      </c>
      <c r="C80" s="108"/>
      <c r="D80" s="109"/>
      <c r="E80" s="55" t="s">
        <v>205</v>
      </c>
      <c r="F80" s="74">
        <v>147.5</v>
      </c>
      <c r="G80" s="74"/>
      <c r="H80" s="55"/>
      <c r="I80" s="56"/>
    </row>
    <row r="81" spans="1:703" ht="15" customHeight="1" x14ac:dyDescent="0.25">
      <c r="A81" s="17"/>
      <c r="B81" s="107" t="s">
        <v>91</v>
      </c>
      <c r="C81" s="108"/>
      <c r="D81" s="109"/>
      <c r="E81" s="55" t="s">
        <v>205</v>
      </c>
      <c r="F81" s="74">
        <v>147.5</v>
      </c>
      <c r="G81" s="74"/>
      <c r="H81" s="55"/>
      <c r="I81" s="56"/>
    </row>
    <row r="82" spans="1:703" ht="15" customHeight="1" x14ac:dyDescent="0.25">
      <c r="A82" s="17"/>
      <c r="B82" s="107" t="s">
        <v>92</v>
      </c>
      <c r="C82" s="108"/>
      <c r="D82" s="109"/>
      <c r="E82" s="55" t="s">
        <v>206</v>
      </c>
      <c r="F82" s="74">
        <v>104</v>
      </c>
      <c r="G82" s="74"/>
      <c r="H82" s="55"/>
      <c r="I82" s="56"/>
    </row>
    <row r="83" spans="1:703" ht="15" customHeight="1" x14ac:dyDescent="0.25">
      <c r="A83" s="17"/>
      <c r="B83" s="107" t="s">
        <v>93</v>
      </c>
      <c r="C83" s="108"/>
      <c r="D83" s="109"/>
      <c r="E83" s="55" t="s">
        <v>207</v>
      </c>
      <c r="F83" s="74">
        <v>1</v>
      </c>
      <c r="G83" s="74"/>
      <c r="H83" s="55"/>
      <c r="I83" s="56"/>
    </row>
    <row r="84" spans="1:703" x14ac:dyDescent="0.25">
      <c r="A84" s="18"/>
      <c r="D84" s="19"/>
      <c r="E84" s="57"/>
      <c r="F84" s="71"/>
      <c r="G84" s="71"/>
      <c r="H84" s="20"/>
      <c r="I84" s="58"/>
      <c r="ZZ84" t="s">
        <v>94</v>
      </c>
      <c r="AAA84" s="14" t="s">
        <v>95</v>
      </c>
    </row>
    <row r="85" spans="1:703" ht="25.5" customHeight="1" x14ac:dyDescent="0.25">
      <c r="A85" s="21"/>
      <c r="B85" s="113" t="s">
        <v>96</v>
      </c>
      <c r="C85" s="114"/>
      <c r="D85" s="115"/>
      <c r="E85" s="55"/>
      <c r="F85" s="74"/>
      <c r="G85" s="74"/>
      <c r="H85" s="55"/>
      <c r="I85" s="59"/>
      <c r="ZZ85" t="s">
        <v>97</v>
      </c>
    </row>
    <row r="86" spans="1:703" x14ac:dyDescent="0.25">
      <c r="A86" s="18"/>
      <c r="D86" s="19"/>
      <c r="E86" s="55"/>
      <c r="F86" s="74"/>
      <c r="G86" s="74"/>
      <c r="H86" s="55"/>
      <c r="I86" s="56"/>
    </row>
    <row r="87" spans="1:703" ht="47.65" customHeight="1" x14ac:dyDescent="0.25">
      <c r="A87" s="22"/>
      <c r="B87" s="116" t="s">
        <v>98</v>
      </c>
      <c r="C87" s="117"/>
      <c r="D87" s="118"/>
      <c r="E87" s="55"/>
      <c r="F87" s="74"/>
      <c r="G87" s="74"/>
      <c r="H87" s="55"/>
      <c r="I87" s="56"/>
      <c r="ZZ87" t="s">
        <v>99</v>
      </c>
      <c r="AAA87" s="14"/>
    </row>
    <row r="88" spans="1:703" ht="15" customHeight="1" x14ac:dyDescent="0.25">
      <c r="A88" s="17"/>
      <c r="B88" s="107" t="s">
        <v>100</v>
      </c>
      <c r="C88" s="108"/>
      <c r="D88" s="109"/>
      <c r="E88" s="55" t="s">
        <v>205</v>
      </c>
      <c r="F88" s="74">
        <v>190.38</v>
      </c>
      <c r="G88" s="74"/>
      <c r="H88" s="55"/>
      <c r="I88" s="56"/>
    </row>
    <row r="89" spans="1:703" ht="15" customHeight="1" x14ac:dyDescent="0.25">
      <c r="A89" s="17"/>
      <c r="B89" s="107" t="s">
        <v>91</v>
      </c>
      <c r="C89" s="108"/>
      <c r="D89" s="109"/>
      <c r="E89" s="55" t="s">
        <v>205</v>
      </c>
      <c r="F89" s="74">
        <v>190.38</v>
      </c>
      <c r="G89" s="74"/>
      <c r="H89" s="55"/>
      <c r="I89" s="56"/>
    </row>
    <row r="90" spans="1:703" ht="15" customHeight="1" x14ac:dyDescent="0.25">
      <c r="A90" s="17"/>
      <c r="B90" s="107" t="s">
        <v>101</v>
      </c>
      <c r="C90" s="108"/>
      <c r="D90" s="109"/>
      <c r="E90" s="55" t="s">
        <v>206</v>
      </c>
      <c r="F90" s="74">
        <v>120</v>
      </c>
      <c r="G90" s="74"/>
      <c r="H90" s="55"/>
      <c r="I90" s="56"/>
    </row>
    <row r="91" spans="1:703" ht="15" customHeight="1" x14ac:dyDescent="0.25">
      <c r="A91" s="17"/>
      <c r="B91" s="107" t="s">
        <v>102</v>
      </c>
      <c r="C91" s="108"/>
      <c r="D91" s="109"/>
      <c r="E91" s="55" t="s">
        <v>207</v>
      </c>
      <c r="F91" s="74">
        <v>1</v>
      </c>
      <c r="G91" s="74"/>
      <c r="H91" s="55"/>
      <c r="I91" s="56"/>
    </row>
    <row r="92" spans="1:703" x14ac:dyDescent="0.25">
      <c r="A92" s="18"/>
      <c r="D92" s="19"/>
      <c r="E92" s="57"/>
      <c r="F92" s="71"/>
      <c r="G92" s="71"/>
      <c r="H92" s="20"/>
      <c r="I92" s="58"/>
      <c r="ZZ92" t="s">
        <v>103</v>
      </c>
      <c r="AAA92" s="14" t="s">
        <v>104</v>
      </c>
    </row>
    <row r="93" spans="1:703" ht="25.5" customHeight="1" x14ac:dyDescent="0.25">
      <c r="A93" s="21"/>
      <c r="B93" s="113" t="s">
        <v>105</v>
      </c>
      <c r="C93" s="114"/>
      <c r="D93" s="115"/>
      <c r="E93" s="55"/>
      <c r="F93" s="74"/>
      <c r="G93" s="74"/>
      <c r="H93" s="55"/>
      <c r="I93" s="59"/>
      <c r="ZZ93" t="s">
        <v>106</v>
      </c>
    </row>
    <row r="94" spans="1:703" x14ac:dyDescent="0.25">
      <c r="A94" s="18"/>
      <c r="D94" s="19"/>
      <c r="E94" s="55"/>
      <c r="F94" s="74"/>
      <c r="G94" s="74"/>
      <c r="H94" s="55"/>
      <c r="I94" s="56"/>
    </row>
    <row r="95" spans="1:703" ht="15" customHeight="1" x14ac:dyDescent="0.25">
      <c r="A95" s="22"/>
      <c r="B95" s="116" t="s">
        <v>107</v>
      </c>
      <c r="C95" s="117"/>
      <c r="D95" s="118"/>
      <c r="E95" s="55"/>
      <c r="F95" s="74"/>
      <c r="G95" s="74"/>
      <c r="H95" s="55"/>
      <c r="I95" s="56"/>
      <c r="ZZ95" t="s">
        <v>108</v>
      </c>
      <c r="AAA95" s="14"/>
    </row>
    <row r="96" spans="1:703" ht="15" customHeight="1" x14ac:dyDescent="0.25">
      <c r="A96" s="17"/>
      <c r="B96" s="107" t="s">
        <v>109</v>
      </c>
      <c r="C96" s="108"/>
      <c r="D96" s="109"/>
      <c r="E96" s="55" t="s">
        <v>204</v>
      </c>
      <c r="F96" s="74"/>
      <c r="G96" s="74"/>
      <c r="H96" s="55"/>
      <c r="I96" s="56"/>
    </row>
    <row r="97" spans="1:703" ht="15" customHeight="1" x14ac:dyDescent="0.25">
      <c r="A97" s="17"/>
      <c r="B97" s="107" t="s">
        <v>110</v>
      </c>
      <c r="C97" s="108"/>
      <c r="D97" s="109"/>
      <c r="E97" s="55" t="s">
        <v>205</v>
      </c>
      <c r="F97" s="74">
        <v>51.7</v>
      </c>
      <c r="G97" s="74"/>
      <c r="H97" s="55"/>
      <c r="I97" s="56"/>
    </row>
    <row r="98" spans="1:703" ht="15" customHeight="1" x14ac:dyDescent="0.25">
      <c r="A98" s="17"/>
      <c r="B98" s="107" t="s">
        <v>111</v>
      </c>
      <c r="C98" s="108"/>
      <c r="D98" s="109"/>
      <c r="E98" s="55" t="s">
        <v>206</v>
      </c>
      <c r="F98" s="74">
        <v>31.42</v>
      </c>
      <c r="G98" s="74"/>
      <c r="H98" s="55"/>
      <c r="I98" s="56"/>
    </row>
    <row r="99" spans="1:703" ht="15" customHeight="1" x14ac:dyDescent="0.25">
      <c r="A99" s="17"/>
      <c r="B99" s="107" t="s">
        <v>112</v>
      </c>
      <c r="C99" s="108"/>
      <c r="D99" s="109"/>
      <c r="E99" s="55" t="s">
        <v>207</v>
      </c>
      <c r="F99" s="74">
        <v>1</v>
      </c>
      <c r="G99" s="74"/>
      <c r="H99" s="55"/>
      <c r="I99" s="56"/>
    </row>
    <row r="100" spans="1:703" x14ac:dyDescent="0.25">
      <c r="A100" s="18"/>
      <c r="D100" s="19"/>
      <c r="E100" s="57"/>
      <c r="F100" s="71"/>
      <c r="G100" s="71"/>
      <c r="H100" s="20"/>
      <c r="I100" s="58"/>
      <c r="ZZ100" t="s">
        <v>113</v>
      </c>
      <c r="AAA100" s="14" t="s">
        <v>114</v>
      </c>
    </row>
    <row r="101" spans="1:703" ht="15" customHeight="1" x14ac:dyDescent="0.25">
      <c r="A101" s="21"/>
      <c r="B101" s="113" t="s">
        <v>115</v>
      </c>
      <c r="C101" s="114"/>
      <c r="D101" s="115"/>
      <c r="E101" s="55"/>
      <c r="F101" s="74"/>
      <c r="G101" s="74"/>
      <c r="H101" s="55"/>
      <c r="I101" s="59"/>
      <c r="ZZ101" t="s">
        <v>116</v>
      </c>
    </row>
    <row r="102" spans="1:703" ht="15" customHeight="1" x14ac:dyDescent="0.25">
      <c r="A102" s="18"/>
      <c r="D102" s="19"/>
      <c r="E102" s="55"/>
      <c r="F102" s="74"/>
      <c r="G102" s="74"/>
      <c r="H102" s="55"/>
      <c r="I102" s="56"/>
    </row>
    <row r="103" spans="1:703" ht="15" customHeight="1" x14ac:dyDescent="0.25">
      <c r="A103" s="22"/>
      <c r="B103" s="116" t="s">
        <v>117</v>
      </c>
      <c r="C103" s="117"/>
      <c r="D103" s="118"/>
      <c r="E103" s="55"/>
      <c r="F103" s="74"/>
      <c r="G103" s="74"/>
      <c r="H103" s="55"/>
      <c r="I103" s="56"/>
      <c r="ZZ103" t="s">
        <v>118</v>
      </c>
      <c r="AAA103" s="14"/>
    </row>
    <row r="104" spans="1:703" ht="15" customHeight="1" x14ac:dyDescent="0.25">
      <c r="A104" s="17"/>
      <c r="B104" s="107" t="s">
        <v>119</v>
      </c>
      <c r="C104" s="108"/>
      <c r="D104" s="109"/>
      <c r="E104" s="55" t="s">
        <v>206</v>
      </c>
      <c r="F104" s="74">
        <v>163.5</v>
      </c>
      <c r="G104" s="74"/>
      <c r="H104" s="55"/>
      <c r="I104" s="56"/>
    </row>
    <row r="105" spans="1:703" ht="15" customHeight="1" x14ac:dyDescent="0.25">
      <c r="A105" s="17"/>
      <c r="B105" s="107" t="s">
        <v>120</v>
      </c>
      <c r="C105" s="108"/>
      <c r="D105" s="109"/>
      <c r="E105" s="55" t="s">
        <v>206</v>
      </c>
      <c r="F105" s="74">
        <v>580</v>
      </c>
      <c r="G105" s="74"/>
      <c r="H105" s="55"/>
      <c r="I105" s="56"/>
    </row>
    <row r="106" spans="1:703" x14ac:dyDescent="0.25">
      <c r="A106" s="18"/>
      <c r="D106" s="19"/>
      <c r="E106" s="57"/>
      <c r="F106" s="71"/>
      <c r="G106" s="71"/>
      <c r="H106" s="20"/>
      <c r="I106" s="58"/>
      <c r="ZZ106" t="s">
        <v>121</v>
      </c>
      <c r="AAA106" s="14" t="s">
        <v>122</v>
      </c>
    </row>
    <row r="107" spans="1:703" ht="15" customHeight="1" x14ac:dyDescent="0.25">
      <c r="A107" s="21"/>
      <c r="B107" s="113" t="s">
        <v>123</v>
      </c>
      <c r="C107" s="114"/>
      <c r="D107" s="115"/>
      <c r="E107" s="55"/>
      <c r="F107" s="74"/>
      <c r="G107" s="74"/>
      <c r="H107" s="55"/>
      <c r="I107" s="59"/>
      <c r="ZZ107" t="s">
        <v>124</v>
      </c>
    </row>
    <row r="108" spans="1:703" ht="15" customHeight="1" x14ac:dyDescent="0.25">
      <c r="A108" s="18"/>
      <c r="D108" s="19"/>
      <c r="E108" s="55"/>
      <c r="F108" s="74"/>
      <c r="G108" s="74"/>
      <c r="H108" s="55"/>
      <c r="I108" s="56"/>
    </row>
    <row r="109" spans="1:703" ht="15" customHeight="1" x14ac:dyDescent="0.25">
      <c r="A109" s="22"/>
      <c r="B109" s="116" t="s">
        <v>125</v>
      </c>
      <c r="C109" s="117"/>
      <c r="D109" s="118"/>
      <c r="E109" s="55"/>
      <c r="F109" s="74"/>
      <c r="G109" s="74"/>
      <c r="H109" s="55"/>
      <c r="I109" s="56"/>
      <c r="ZZ109" t="s">
        <v>126</v>
      </c>
      <c r="AAA109" s="14"/>
    </row>
    <row r="110" spans="1:703" ht="15" customHeight="1" x14ac:dyDescent="0.25">
      <c r="A110" s="17"/>
      <c r="B110" s="107" t="s">
        <v>127</v>
      </c>
      <c r="C110" s="108"/>
      <c r="D110" s="109"/>
      <c r="E110" s="55" t="s">
        <v>207</v>
      </c>
      <c r="F110" s="74">
        <v>1</v>
      </c>
      <c r="G110" s="74"/>
      <c r="H110" s="55"/>
      <c r="I110" s="56"/>
    </row>
    <row r="111" spans="1:703" ht="15" customHeight="1" x14ac:dyDescent="0.25">
      <c r="A111" s="17"/>
      <c r="B111" s="107" t="s">
        <v>128</v>
      </c>
      <c r="C111" s="107"/>
      <c r="D111" s="109"/>
      <c r="E111" s="55" t="s">
        <v>207</v>
      </c>
      <c r="F111" s="74">
        <v>1</v>
      </c>
      <c r="G111" s="74"/>
      <c r="H111" s="55"/>
      <c r="I111" s="56"/>
    </row>
    <row r="112" spans="1:703" ht="15" customHeight="1" x14ac:dyDescent="0.25">
      <c r="A112" s="17"/>
      <c r="B112" s="107" t="s">
        <v>129</v>
      </c>
      <c r="C112" s="108"/>
      <c r="D112" s="109"/>
      <c r="E112" s="55" t="s">
        <v>207</v>
      </c>
      <c r="F112" s="74">
        <v>1</v>
      </c>
      <c r="G112" s="74"/>
      <c r="H112" s="55"/>
      <c r="I112" s="56"/>
    </row>
    <row r="113" spans="1:703" ht="15" customHeight="1" x14ac:dyDescent="0.25">
      <c r="A113" s="17"/>
      <c r="B113" s="107" t="s">
        <v>130</v>
      </c>
      <c r="C113" s="108"/>
      <c r="D113" s="109"/>
      <c r="E113" s="55" t="s">
        <v>207</v>
      </c>
      <c r="F113" s="74">
        <v>1</v>
      </c>
      <c r="G113" s="74"/>
      <c r="H113" s="55"/>
      <c r="I113" s="56"/>
    </row>
    <row r="114" spans="1:703" ht="15" customHeight="1" x14ac:dyDescent="0.25">
      <c r="A114" s="17"/>
      <c r="B114" s="107" t="s">
        <v>131</v>
      </c>
      <c r="C114" s="108"/>
      <c r="D114" s="109"/>
      <c r="E114" s="55" t="s">
        <v>207</v>
      </c>
      <c r="F114" s="74">
        <v>1</v>
      </c>
      <c r="G114" s="74"/>
      <c r="H114" s="55"/>
      <c r="I114" s="56"/>
    </row>
    <row r="115" spans="1:703" x14ac:dyDescent="0.25">
      <c r="A115" s="18"/>
      <c r="D115" s="19"/>
      <c r="E115" s="57"/>
      <c r="F115" s="71"/>
      <c r="G115" s="71"/>
      <c r="H115" s="20"/>
      <c r="I115" s="58"/>
      <c r="ZZ115" t="s">
        <v>132</v>
      </c>
      <c r="AAA115" s="14" t="s">
        <v>133</v>
      </c>
    </row>
    <row r="116" spans="1:703" ht="15" customHeight="1" x14ac:dyDescent="0.25">
      <c r="A116" s="21"/>
      <c r="B116" s="113" t="s">
        <v>134</v>
      </c>
      <c r="C116" s="114"/>
      <c r="D116" s="115"/>
      <c r="E116" s="55"/>
      <c r="F116" s="74"/>
      <c r="G116" s="74"/>
      <c r="H116" s="55"/>
      <c r="I116" s="59"/>
      <c r="ZZ116" t="s">
        <v>135</v>
      </c>
    </row>
    <row r="117" spans="1:703" ht="15" customHeight="1" x14ac:dyDescent="0.25">
      <c r="A117" s="18"/>
      <c r="D117" s="19"/>
      <c r="E117" s="55"/>
      <c r="F117" s="74"/>
      <c r="G117" s="74"/>
      <c r="H117" s="55"/>
      <c r="I117" s="56"/>
    </row>
    <row r="118" spans="1:703" ht="15" customHeight="1" x14ac:dyDescent="0.25">
      <c r="A118" s="22"/>
      <c r="B118" s="116" t="s">
        <v>136</v>
      </c>
      <c r="C118" s="117"/>
      <c r="D118" s="118"/>
      <c r="E118" s="55"/>
      <c r="F118" s="74"/>
      <c r="G118" s="74"/>
      <c r="H118" s="55"/>
      <c r="I118" s="56"/>
      <c r="ZZ118" t="s">
        <v>137</v>
      </c>
      <c r="AAA118" s="14"/>
    </row>
    <row r="119" spans="1:703" ht="15" customHeight="1" x14ac:dyDescent="0.25">
      <c r="A119" s="17"/>
      <c r="B119" s="107" t="s">
        <v>138</v>
      </c>
      <c r="C119" s="108"/>
      <c r="D119" s="109"/>
      <c r="E119" s="55" t="s">
        <v>204</v>
      </c>
      <c r="F119" s="74"/>
      <c r="G119" s="74"/>
      <c r="H119" s="55"/>
      <c r="I119" s="56"/>
    </row>
    <row r="120" spans="1:703" ht="15" customHeight="1" x14ac:dyDescent="0.25">
      <c r="A120" s="17"/>
      <c r="B120" s="107" t="s">
        <v>139</v>
      </c>
      <c r="C120" s="108"/>
      <c r="D120" s="109"/>
      <c r="E120" s="55" t="s">
        <v>207</v>
      </c>
      <c r="F120" s="74">
        <v>1</v>
      </c>
      <c r="G120" s="74"/>
      <c r="H120" s="55"/>
      <c r="I120" s="56"/>
    </row>
    <row r="121" spans="1:703" ht="15" customHeight="1" x14ac:dyDescent="0.25">
      <c r="A121" s="17"/>
      <c r="B121" s="107" t="s">
        <v>140</v>
      </c>
      <c r="C121" s="108"/>
      <c r="D121" s="109"/>
      <c r="E121" s="55" t="s">
        <v>0</v>
      </c>
      <c r="F121" s="74">
        <v>2</v>
      </c>
      <c r="G121" s="74"/>
      <c r="H121" s="55"/>
      <c r="I121" s="56"/>
    </row>
    <row r="122" spans="1:703" x14ac:dyDescent="0.25">
      <c r="A122" s="18"/>
      <c r="D122" s="19"/>
      <c r="E122" s="57"/>
      <c r="F122" s="71"/>
      <c r="G122" s="71"/>
      <c r="H122" s="20"/>
      <c r="I122" s="58"/>
      <c r="ZZ122" t="s">
        <v>141</v>
      </c>
      <c r="AAA122" s="14" t="s">
        <v>142</v>
      </c>
    </row>
    <row r="123" spans="1:703" ht="15" customHeight="1" x14ac:dyDescent="0.25">
      <c r="A123" s="22"/>
      <c r="B123" s="110" t="s">
        <v>143</v>
      </c>
      <c r="C123" s="111"/>
      <c r="D123" s="112"/>
      <c r="E123" s="55"/>
      <c r="F123" s="74"/>
      <c r="G123" s="74"/>
      <c r="H123" s="55"/>
      <c r="I123" s="56"/>
      <c r="ZZ123" t="s">
        <v>144</v>
      </c>
      <c r="AAA123" s="14"/>
    </row>
    <row r="124" spans="1:703" ht="15" customHeight="1" x14ac:dyDescent="0.25">
      <c r="A124" s="17"/>
      <c r="B124" s="107" t="s">
        <v>145</v>
      </c>
      <c r="C124" s="108"/>
      <c r="D124" s="109"/>
      <c r="E124" s="55" t="s">
        <v>207</v>
      </c>
      <c r="F124" s="74">
        <v>1</v>
      </c>
      <c r="G124" s="74"/>
      <c r="H124" s="55"/>
      <c r="I124" s="56"/>
    </row>
    <row r="125" spans="1:703" ht="15" customHeight="1" x14ac:dyDescent="0.25">
      <c r="A125" s="17"/>
      <c r="B125" s="107" t="s">
        <v>146</v>
      </c>
      <c r="C125" s="108"/>
      <c r="D125" s="109"/>
      <c r="E125" s="55" t="s">
        <v>207</v>
      </c>
      <c r="F125" s="74">
        <v>1</v>
      </c>
      <c r="G125" s="74"/>
      <c r="H125" s="55"/>
      <c r="I125" s="56"/>
    </row>
    <row r="126" spans="1:703" ht="15" customHeight="1" x14ac:dyDescent="0.25">
      <c r="A126" s="17"/>
      <c r="B126" s="107" t="s">
        <v>147</v>
      </c>
      <c r="C126" s="108"/>
      <c r="D126" s="109"/>
      <c r="E126" s="55" t="s">
        <v>207</v>
      </c>
      <c r="F126" s="74">
        <v>1</v>
      </c>
      <c r="G126" s="74"/>
      <c r="H126" s="55"/>
      <c r="I126" s="56"/>
    </row>
    <row r="127" spans="1:703" ht="15" customHeight="1" x14ac:dyDescent="0.25">
      <c r="A127" s="17"/>
      <c r="B127" s="107" t="s">
        <v>148</v>
      </c>
      <c r="C127" s="108"/>
      <c r="D127" s="109"/>
      <c r="E127" s="55" t="s">
        <v>207</v>
      </c>
      <c r="F127" s="74">
        <v>1</v>
      </c>
      <c r="G127" s="74"/>
      <c r="H127" s="55"/>
      <c r="I127" s="56"/>
    </row>
    <row r="128" spans="1:703" x14ac:dyDescent="0.25">
      <c r="A128" s="18"/>
      <c r="D128" s="19"/>
      <c r="E128" s="57"/>
      <c r="F128" s="71"/>
      <c r="G128" s="71"/>
      <c r="H128" s="20"/>
      <c r="I128" s="58"/>
      <c r="ZZ128" t="s">
        <v>149</v>
      </c>
      <c r="AAA128" s="14" t="s">
        <v>150</v>
      </c>
    </row>
    <row r="129" spans="1:703" ht="15" customHeight="1" x14ac:dyDescent="0.25">
      <c r="A129" s="22"/>
      <c r="B129" s="110" t="s">
        <v>151</v>
      </c>
      <c r="C129" s="111"/>
      <c r="D129" s="112"/>
      <c r="E129" s="55"/>
      <c r="F129" s="74"/>
      <c r="G129" s="74"/>
      <c r="H129" s="55"/>
      <c r="I129" s="56"/>
      <c r="ZZ129" t="s">
        <v>152</v>
      </c>
      <c r="AAA129" s="14"/>
    </row>
    <row r="130" spans="1:703" ht="15" customHeight="1" x14ac:dyDescent="0.25">
      <c r="A130" s="17"/>
      <c r="B130" s="107" t="s">
        <v>153</v>
      </c>
      <c r="C130" s="108"/>
      <c r="D130" s="109"/>
      <c r="E130" s="55" t="s">
        <v>206</v>
      </c>
      <c r="F130" s="74">
        <v>75.2</v>
      </c>
      <c r="G130" s="74"/>
      <c r="H130" s="55"/>
      <c r="I130" s="56"/>
    </row>
    <row r="131" spans="1:703" ht="15" customHeight="1" x14ac:dyDescent="0.25">
      <c r="A131" s="17"/>
      <c r="B131" s="107" t="s">
        <v>154</v>
      </c>
      <c r="C131" s="108"/>
      <c r="D131" s="109"/>
      <c r="E131" s="55" t="s">
        <v>206</v>
      </c>
      <c r="F131" s="74">
        <v>42.7</v>
      </c>
      <c r="G131" s="74"/>
      <c r="H131" s="55"/>
      <c r="I131" s="56"/>
    </row>
    <row r="132" spans="1:703" x14ac:dyDescent="0.25">
      <c r="A132" s="18"/>
      <c r="D132" s="19"/>
      <c r="E132" s="57"/>
      <c r="F132" s="71"/>
      <c r="G132" s="71"/>
      <c r="H132" s="20"/>
      <c r="I132" s="58"/>
      <c r="ZZ132" t="s">
        <v>155</v>
      </c>
      <c r="AAA132" s="14" t="s">
        <v>156</v>
      </c>
    </row>
    <row r="133" spans="1:703" ht="15" customHeight="1" x14ac:dyDescent="0.25">
      <c r="A133" s="22"/>
      <c r="B133" s="116" t="s">
        <v>157</v>
      </c>
      <c r="C133" s="117"/>
      <c r="D133" s="118"/>
      <c r="E133" s="55"/>
      <c r="F133" s="74"/>
      <c r="G133" s="74"/>
      <c r="H133" s="55"/>
      <c r="I133" s="56"/>
      <c r="ZZ133" t="s">
        <v>158</v>
      </c>
      <c r="AAA133" s="14"/>
    </row>
    <row r="134" spans="1:703" ht="15" customHeight="1" x14ac:dyDescent="0.25">
      <c r="A134" s="17"/>
      <c r="B134" s="107" t="s">
        <v>159</v>
      </c>
      <c r="C134" s="108"/>
      <c r="D134" s="109"/>
      <c r="E134" s="55" t="s">
        <v>0</v>
      </c>
      <c r="F134" s="74">
        <v>2</v>
      </c>
      <c r="G134" s="74"/>
      <c r="H134" s="55"/>
      <c r="I134" s="56"/>
    </row>
    <row r="135" spans="1:703" x14ac:dyDescent="0.25">
      <c r="A135" s="18"/>
      <c r="D135" s="19"/>
      <c r="E135" s="57"/>
      <c r="F135" s="71"/>
      <c r="G135" s="71"/>
      <c r="H135" s="20"/>
      <c r="I135" s="58"/>
      <c r="ZZ135" t="s">
        <v>160</v>
      </c>
      <c r="AAA135" s="14" t="s">
        <v>161</v>
      </c>
    </row>
    <row r="136" spans="1:703" ht="15" customHeight="1" x14ac:dyDescent="0.25">
      <c r="A136" s="22"/>
      <c r="B136" s="116" t="s">
        <v>162</v>
      </c>
      <c r="C136" s="117"/>
      <c r="D136" s="118"/>
      <c r="E136" s="55"/>
      <c r="F136" s="74"/>
      <c r="G136" s="74"/>
      <c r="H136" s="55"/>
      <c r="I136" s="56"/>
      <c r="ZZ136" t="s">
        <v>163</v>
      </c>
      <c r="AAA136" s="14"/>
    </row>
    <row r="137" spans="1:703" ht="15" customHeight="1" x14ac:dyDescent="0.25">
      <c r="A137" s="17"/>
      <c r="B137" s="107" t="s">
        <v>164</v>
      </c>
      <c r="C137" s="108"/>
      <c r="D137" s="109"/>
      <c r="E137" s="55" t="s">
        <v>0</v>
      </c>
      <c r="F137" s="74">
        <v>2</v>
      </c>
      <c r="G137" s="74"/>
      <c r="H137" s="55"/>
      <c r="I137" s="56"/>
    </row>
    <row r="138" spans="1:703" x14ac:dyDescent="0.25">
      <c r="A138" s="18"/>
      <c r="D138" s="19"/>
      <c r="E138" s="57"/>
      <c r="F138" s="71"/>
      <c r="G138" s="71"/>
      <c r="H138" s="20"/>
      <c r="I138" s="58"/>
      <c r="ZZ138" t="s">
        <v>165</v>
      </c>
      <c r="AAA138" s="14" t="s">
        <v>166</v>
      </c>
    </row>
    <row r="139" spans="1:703" ht="15" customHeight="1" x14ac:dyDescent="0.25">
      <c r="A139" s="18"/>
      <c r="D139" s="19"/>
      <c r="E139" s="55"/>
      <c r="F139" s="74"/>
      <c r="G139" s="74"/>
      <c r="H139" s="55"/>
      <c r="I139" s="56"/>
    </row>
    <row r="140" spans="1:703" ht="15" customHeight="1" x14ac:dyDescent="0.25">
      <c r="A140" s="22"/>
      <c r="B140" s="116" t="s">
        <v>167</v>
      </c>
      <c r="C140" s="117"/>
      <c r="D140" s="118"/>
      <c r="E140" s="55"/>
      <c r="F140" s="74"/>
      <c r="G140" s="74"/>
      <c r="H140" s="55"/>
      <c r="I140" s="56"/>
      <c r="ZZ140" t="s">
        <v>168</v>
      </c>
      <c r="AAA140" s="14"/>
    </row>
    <row r="141" spans="1:703" ht="15" customHeight="1" x14ac:dyDescent="0.25">
      <c r="A141" s="17"/>
      <c r="B141" s="107" t="s">
        <v>169</v>
      </c>
      <c r="C141" s="108"/>
      <c r="D141" s="109"/>
      <c r="E141" s="55" t="s">
        <v>207</v>
      </c>
      <c r="F141" s="74">
        <v>1</v>
      </c>
      <c r="G141" s="74"/>
      <c r="H141" s="55"/>
      <c r="I141" s="56"/>
    </row>
    <row r="142" spans="1:703" x14ac:dyDescent="0.25">
      <c r="A142" s="18"/>
      <c r="D142" s="19"/>
      <c r="E142" s="57"/>
      <c r="F142" s="71"/>
      <c r="G142" s="71"/>
      <c r="H142" s="20"/>
      <c r="I142" s="58"/>
      <c r="ZZ142" t="s">
        <v>170</v>
      </c>
      <c r="AAA142" s="14" t="s">
        <v>171</v>
      </c>
    </row>
    <row r="143" spans="1:703" ht="15" customHeight="1" x14ac:dyDescent="0.25">
      <c r="A143" s="23"/>
      <c r="B143" s="119" t="s">
        <v>172</v>
      </c>
      <c r="C143" s="120"/>
      <c r="D143" s="121"/>
      <c r="E143" s="55"/>
      <c r="F143" s="74"/>
      <c r="G143" s="74"/>
      <c r="H143" s="55"/>
      <c r="I143" s="60"/>
      <c r="J143" s="24"/>
      <c r="ZZ143" t="s">
        <v>173</v>
      </c>
    </row>
    <row r="144" spans="1:703" x14ac:dyDescent="0.25">
      <c r="A144" s="25"/>
      <c r="B144" s="7"/>
      <c r="C144" s="8"/>
      <c r="D144" s="9"/>
      <c r="E144" s="55"/>
      <c r="F144" s="74"/>
      <c r="G144" s="74"/>
      <c r="H144" s="55"/>
      <c r="I144" s="54"/>
    </row>
    <row r="145" spans="1:702" x14ac:dyDescent="0.25">
      <c r="A145" s="26"/>
      <c r="B145" s="12"/>
      <c r="C145" s="12"/>
      <c r="D145" s="13"/>
      <c r="E145" s="61"/>
      <c r="F145" s="70"/>
      <c r="G145" s="70"/>
      <c r="H145" s="61"/>
      <c r="I145" s="62"/>
    </row>
    <row r="146" spans="1:702" x14ac:dyDescent="0.25">
      <c r="A146" s="8"/>
      <c r="B146" s="8"/>
      <c r="C146" s="8"/>
      <c r="D146" s="8"/>
      <c r="E146" s="63"/>
      <c r="F146" s="77"/>
      <c r="G146" s="68"/>
      <c r="H146" s="63"/>
      <c r="I146" s="63"/>
    </row>
    <row r="147" spans="1:702" x14ac:dyDescent="0.25">
      <c r="A147" s="29"/>
      <c r="B147" s="79" t="s">
        <v>202</v>
      </c>
      <c r="C147" s="29"/>
      <c r="D147" s="29"/>
      <c r="E147" s="64"/>
      <c r="F147" s="78"/>
      <c r="G147" s="78"/>
      <c r="H147" s="64"/>
      <c r="I147" s="64"/>
    </row>
    <row r="148" spans="1:702" x14ac:dyDescent="0.25">
      <c r="A148" s="29"/>
      <c r="B148" s="79"/>
      <c r="C148" s="29"/>
      <c r="D148" s="29"/>
      <c r="E148" s="64"/>
      <c r="F148" s="78"/>
      <c r="G148" s="78"/>
      <c r="H148" s="64"/>
      <c r="I148" s="64"/>
    </row>
    <row r="149" spans="1:702" x14ac:dyDescent="0.25">
      <c r="A149" s="29"/>
      <c r="B149" s="79" t="s">
        <v>203</v>
      </c>
      <c r="C149" s="29"/>
      <c r="D149" s="29"/>
      <c r="E149" s="64"/>
      <c r="F149" s="78"/>
      <c r="G149" s="78"/>
      <c r="H149" s="64"/>
      <c r="I149" s="64"/>
    </row>
    <row r="150" spans="1:702" ht="15.75" thickBot="1" x14ac:dyDescent="0.3">
      <c r="A150" s="29"/>
      <c r="B150" s="30"/>
      <c r="C150" s="29"/>
      <c r="D150" s="29"/>
      <c r="E150" s="64"/>
      <c r="F150" s="78"/>
      <c r="G150" s="78"/>
      <c r="H150" s="64"/>
      <c r="I150" s="64"/>
    </row>
    <row r="151" spans="1:702" x14ac:dyDescent="0.25">
      <c r="A151" s="73"/>
      <c r="B151" s="122" t="s">
        <v>174</v>
      </c>
      <c r="C151" s="123"/>
      <c r="D151" s="123"/>
      <c r="E151" s="72"/>
      <c r="F151" s="69"/>
      <c r="G151" s="69"/>
      <c r="H151" s="72"/>
      <c r="I151" s="75"/>
      <c r="ZZ151" t="s">
        <v>175</v>
      </c>
    </row>
    <row r="152" spans="1:702" x14ac:dyDescent="0.25">
      <c r="A152" s="28">
        <v>20</v>
      </c>
      <c r="B152" s="27" t="str">
        <f>CONCATENATE("Montant TVA (",A152,"%)")</f>
        <v>Montant TVA (20%)</v>
      </c>
      <c r="I152" s="66"/>
      <c r="ZZ152" t="s">
        <v>176</v>
      </c>
    </row>
    <row r="153" spans="1:702" x14ac:dyDescent="0.25">
      <c r="B153" s="27" t="s">
        <v>177</v>
      </c>
      <c r="I153" s="66"/>
      <c r="ZZ153" t="s">
        <v>178</v>
      </c>
    </row>
    <row r="154" spans="1:702" x14ac:dyDescent="0.25">
      <c r="I154" s="66"/>
    </row>
    <row r="155" spans="1:702" x14ac:dyDescent="0.25">
      <c r="I155" s="66"/>
    </row>
  </sheetData>
  <mergeCells count="113">
    <mergeCell ref="B136:D136"/>
    <mergeCell ref="B137:D137"/>
    <mergeCell ref="B140:D140"/>
    <mergeCell ref="B141:D141"/>
    <mergeCell ref="B143:D143"/>
    <mergeCell ref="B151:D151"/>
    <mergeCell ref="B125:D125"/>
    <mergeCell ref="B126:D126"/>
    <mergeCell ref="B127:D127"/>
    <mergeCell ref="B129:D129"/>
    <mergeCell ref="B130:D130"/>
    <mergeCell ref="B131:D131"/>
    <mergeCell ref="B133:D133"/>
    <mergeCell ref="B134:D134"/>
    <mergeCell ref="B114:D114"/>
    <mergeCell ref="B116:D116"/>
    <mergeCell ref="B118:D118"/>
    <mergeCell ref="B119:D119"/>
    <mergeCell ref="B120:D120"/>
    <mergeCell ref="B121:D121"/>
    <mergeCell ref="B123:D123"/>
    <mergeCell ref="B124:D124"/>
    <mergeCell ref="B103:D103"/>
    <mergeCell ref="B104:D104"/>
    <mergeCell ref="B105:D105"/>
    <mergeCell ref="B107:D107"/>
    <mergeCell ref="B109:D109"/>
    <mergeCell ref="B110:D110"/>
    <mergeCell ref="B111:D111"/>
    <mergeCell ref="B112:D112"/>
    <mergeCell ref="B113:D113"/>
    <mergeCell ref="B91:D91"/>
    <mergeCell ref="B93:D93"/>
    <mergeCell ref="B95:D95"/>
    <mergeCell ref="B96:D96"/>
    <mergeCell ref="B97:D97"/>
    <mergeCell ref="B98:D98"/>
    <mergeCell ref="B99:D99"/>
    <mergeCell ref="B101:D101"/>
    <mergeCell ref="B80:D80"/>
    <mergeCell ref="B81:D81"/>
    <mergeCell ref="B82:D82"/>
    <mergeCell ref="B83:D83"/>
    <mergeCell ref="B85:D85"/>
    <mergeCell ref="B87:D87"/>
    <mergeCell ref="B88:D88"/>
    <mergeCell ref="B90:D90"/>
    <mergeCell ref="B89:D89"/>
    <mergeCell ref="B71:D71"/>
    <mergeCell ref="B72:D72"/>
    <mergeCell ref="B73:D73"/>
    <mergeCell ref="B74:D74"/>
    <mergeCell ref="B75:D75"/>
    <mergeCell ref="B77:D77"/>
    <mergeCell ref="B78:D78"/>
    <mergeCell ref="B79:D79"/>
    <mergeCell ref="B61:D61"/>
    <mergeCell ref="B62:D62"/>
    <mergeCell ref="B63:D63"/>
    <mergeCell ref="B65:D65"/>
    <mergeCell ref="B67:D67"/>
    <mergeCell ref="B68:D68"/>
    <mergeCell ref="B69:D69"/>
    <mergeCell ref="B70:D70"/>
    <mergeCell ref="B51:D51"/>
    <mergeCell ref="B53:D53"/>
    <mergeCell ref="B55:D55"/>
    <mergeCell ref="B56:D56"/>
    <mergeCell ref="B57:D57"/>
    <mergeCell ref="B58:D58"/>
    <mergeCell ref="B59:D59"/>
    <mergeCell ref="B60:D60"/>
    <mergeCell ref="B43:D43"/>
    <mergeCell ref="B44:D44"/>
    <mergeCell ref="B45:D45"/>
    <mergeCell ref="B46:D46"/>
    <mergeCell ref="B47:D47"/>
    <mergeCell ref="B48:D48"/>
    <mergeCell ref="B49:D49"/>
    <mergeCell ref="B50:D50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23:D23"/>
    <mergeCell ref="B24:D24"/>
    <mergeCell ref="B25:D25"/>
    <mergeCell ref="B27:D27"/>
    <mergeCell ref="B28:D28"/>
    <mergeCell ref="B30:D30"/>
    <mergeCell ref="B32:D32"/>
    <mergeCell ref="B12:D12"/>
    <mergeCell ref="B13:D13"/>
    <mergeCell ref="B15:D15"/>
    <mergeCell ref="B17:D17"/>
    <mergeCell ref="B18:D18"/>
    <mergeCell ref="B19:D19"/>
    <mergeCell ref="B20:D20"/>
    <mergeCell ref="B21:D21"/>
    <mergeCell ref="A1:I1"/>
    <mergeCell ref="B5:D5"/>
    <mergeCell ref="B6:D6"/>
    <mergeCell ref="B7:D7"/>
    <mergeCell ref="B8:D8"/>
    <mergeCell ref="B9:D9"/>
    <mergeCell ref="B10:D10"/>
    <mergeCell ref="B11:D11"/>
    <mergeCell ref="B22:D22"/>
  </mergeCells>
  <printOptions horizontalCentered="1"/>
  <pageMargins left="0.39370078740157483" right="0.39370078740157483" top="0.78740157480314965" bottom="0.78740157480314965" header="0.31496062992125984" footer="0.35433070866141736"/>
  <pageSetup paperSize="9" scale="86" fitToHeight="0" orientation="portrait" r:id="rId1"/>
  <headerFooter>
    <oddHeader>&amp;R30/04/2025</oddHeader>
    <oddFooter>&amp;L&amp;G&amp;R&amp;P/&amp;N</oddFooter>
  </headerFooter>
  <rowBreaks count="2" manualBreakCount="2">
    <brk id="76" max="8" man="1"/>
    <brk id="117" max="8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Lot N°04 Page de garde</vt:lpstr>
      <vt:lpstr>Lot N°04 ÉTANCHÉITÉ</vt:lpstr>
      <vt:lpstr>'Lot N°04 ÉTANCHÉITÉ'!Impression_des_titres</vt:lpstr>
      <vt:lpstr>'Lot N°04 ÉTANCHÉITÉ'!Zone_d_impression</vt:lpstr>
      <vt:lpstr>'Lot N°04 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b.bessard</dc:creator>
  <cp:lastModifiedBy>Benoît BESSARD - Cabinet COLLIN</cp:lastModifiedBy>
  <cp:lastPrinted>2025-04-30T10:20:33Z</cp:lastPrinted>
  <dcterms:created xsi:type="dcterms:W3CDTF">2025-04-28T10:33:58Z</dcterms:created>
  <dcterms:modified xsi:type="dcterms:W3CDTF">2025-05-28T13:18:12Z</dcterms:modified>
</cp:coreProperties>
</file>