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11B5E9E4-4821-4134-9AC8-A583B950A015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Catégories Famille-Marque" sheetId="1" r:id="rId1"/>
    <sheet name="Catégories Famille" sheetId="2" r:id="rId2"/>
    <sheet name="Catégories Marque" sheetId="3" r:id="rId3"/>
    <sheet name="Equipements" sheetId="4" r:id="rId4"/>
  </sheets>
  <definedNames>
    <definedName name="_xlnm._FilterDatabase" localSheetId="1" hidden="1">'Catégories Famille'!$B$1:$I$21</definedName>
    <definedName name="_xlnm._FilterDatabase" localSheetId="0" hidden="1">'Catégories Famille-Marque'!$B$1:$J$1296</definedName>
    <definedName name="_xlnm._FilterDatabase" localSheetId="2" hidden="1">'Catégories Marque'!$A$1:$I$121</definedName>
    <definedName name="_xlnm._FilterDatabase" localSheetId="3" hidden="1">Equipements!$A$1:$I$392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8" i="3" l="1"/>
  <c r="I48" i="3" s="1"/>
  <c r="H51" i="3"/>
  <c r="I51" i="3" s="1"/>
  <c r="H54" i="3"/>
  <c r="I54" i="3"/>
  <c r="H58" i="3"/>
  <c r="I58" i="3" s="1"/>
  <c r="H65" i="3"/>
  <c r="I65" i="3" s="1"/>
  <c r="H67" i="3"/>
  <c r="I67" i="3"/>
  <c r="H72" i="3"/>
  <c r="I72" i="3" s="1"/>
  <c r="H75" i="3"/>
  <c r="I75" i="3" s="1"/>
  <c r="H81" i="3"/>
  <c r="I81" i="3" s="1"/>
  <c r="H83" i="3"/>
  <c r="I83" i="3" s="1"/>
  <c r="H87" i="3"/>
  <c r="I87" i="3"/>
  <c r="H89" i="3"/>
  <c r="I89" i="3"/>
  <c r="H91" i="3"/>
  <c r="I91" i="3" s="1"/>
  <c r="H93" i="3"/>
  <c r="I93" i="3" s="1"/>
  <c r="H95" i="3"/>
  <c r="I95" i="3" s="1"/>
  <c r="H99" i="3"/>
  <c r="I99" i="3" s="1"/>
  <c r="H103" i="3"/>
  <c r="I103" i="3" s="1"/>
  <c r="H106" i="3"/>
  <c r="I106" i="3" s="1"/>
  <c r="H108" i="3"/>
  <c r="I108" i="3" s="1"/>
  <c r="H111" i="3"/>
  <c r="I111" i="3"/>
  <c r="H113" i="3"/>
  <c r="I113" i="3" s="1"/>
  <c r="H115" i="3"/>
  <c r="I115" i="3"/>
  <c r="H117" i="3"/>
  <c r="I117" i="3" s="1"/>
  <c r="H119" i="3"/>
  <c r="I119" i="3" s="1"/>
  <c r="H2" i="2"/>
  <c r="I2" i="2"/>
  <c r="H3" i="2"/>
  <c r="I3" i="2"/>
  <c r="H4" i="2"/>
  <c r="I4" i="2"/>
  <c r="H5" i="2"/>
  <c r="I5" i="2"/>
  <c r="H6" i="2"/>
  <c r="I6" i="2"/>
  <c r="H7" i="2"/>
  <c r="I7" i="2"/>
  <c r="H8" i="2"/>
  <c r="I8" i="2"/>
  <c r="H9" i="2"/>
  <c r="I9" i="2" s="1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3" i="3" l="1"/>
  <c r="I3" i="3" s="1"/>
  <c r="H4" i="3"/>
  <c r="I4" i="3" s="1"/>
  <c r="H5" i="3"/>
  <c r="I5" i="3" s="1"/>
  <c r="H6" i="3"/>
  <c r="I6" i="3" s="1"/>
  <c r="H7" i="3"/>
  <c r="I7" i="3" s="1"/>
  <c r="H8" i="3"/>
  <c r="I8" i="3" s="1"/>
  <c r="H9" i="3"/>
  <c r="I9" i="3" s="1"/>
  <c r="H10" i="3"/>
  <c r="I10" i="3" s="1"/>
  <c r="H11" i="3"/>
  <c r="I11" i="3" s="1"/>
  <c r="H12" i="3"/>
  <c r="I12" i="3" s="1"/>
  <c r="H13" i="3"/>
  <c r="I13" i="3" s="1"/>
  <c r="H14" i="3"/>
  <c r="I14" i="3" s="1"/>
  <c r="H15" i="3"/>
  <c r="I15" i="3" s="1"/>
  <c r="H16" i="3"/>
  <c r="I16" i="3" s="1"/>
  <c r="H17" i="3"/>
  <c r="I17" i="3" s="1"/>
  <c r="H18" i="3"/>
  <c r="I18" i="3" s="1"/>
  <c r="H19" i="3"/>
  <c r="I19" i="3" s="1"/>
  <c r="H20" i="3"/>
  <c r="I20" i="3" s="1"/>
  <c r="H21" i="3"/>
  <c r="I21" i="3" s="1"/>
  <c r="H22" i="3"/>
  <c r="I22" i="3" s="1"/>
  <c r="H23" i="3"/>
  <c r="I23" i="3" s="1"/>
  <c r="H24" i="3"/>
  <c r="I24" i="3" s="1"/>
  <c r="H25" i="3"/>
  <c r="I25" i="3" s="1"/>
  <c r="H26" i="3"/>
  <c r="I26" i="3" s="1"/>
  <c r="H27" i="3"/>
  <c r="I27" i="3" s="1"/>
  <c r="H28" i="3"/>
  <c r="I28" i="3" s="1"/>
  <c r="H29" i="3"/>
  <c r="I29" i="3" s="1"/>
  <c r="H30" i="3"/>
  <c r="I30" i="3" s="1"/>
  <c r="H31" i="3"/>
  <c r="I31" i="3" s="1"/>
  <c r="H32" i="3"/>
  <c r="I32" i="3" s="1"/>
  <c r="H33" i="3"/>
  <c r="I33" i="3" s="1"/>
  <c r="H34" i="3"/>
  <c r="I34" i="3" s="1"/>
  <c r="H35" i="3"/>
  <c r="I35" i="3" s="1"/>
  <c r="H36" i="3"/>
  <c r="I36" i="3" s="1"/>
  <c r="H37" i="3"/>
  <c r="I37" i="3" s="1"/>
  <c r="H38" i="3"/>
  <c r="I38" i="3" s="1"/>
  <c r="H39" i="3"/>
  <c r="I39" i="3" s="1"/>
  <c r="H40" i="3"/>
  <c r="I40" i="3" s="1"/>
  <c r="H41" i="3"/>
  <c r="I41" i="3" s="1"/>
  <c r="H42" i="3"/>
  <c r="I42" i="3" s="1"/>
  <c r="H43" i="3"/>
  <c r="I43" i="3" s="1"/>
  <c r="H44" i="3"/>
  <c r="I44" i="3" s="1"/>
  <c r="H45" i="3"/>
  <c r="I45" i="3" s="1"/>
  <c r="H46" i="3"/>
  <c r="I46" i="3" s="1"/>
  <c r="H47" i="3"/>
  <c r="I47" i="3" s="1"/>
  <c r="H49" i="3"/>
  <c r="I49" i="3" s="1"/>
  <c r="H50" i="3"/>
  <c r="I50" i="3" s="1"/>
  <c r="H52" i="3"/>
  <c r="I52" i="3" s="1"/>
  <c r="H53" i="3"/>
  <c r="I53" i="3" s="1"/>
  <c r="H55" i="3"/>
  <c r="I55" i="3" s="1"/>
  <c r="H56" i="3"/>
  <c r="I56" i="3" s="1"/>
  <c r="H57" i="3"/>
  <c r="I57" i="3" s="1"/>
  <c r="H59" i="3"/>
  <c r="I59" i="3" s="1"/>
  <c r="H60" i="3"/>
  <c r="I60" i="3" s="1"/>
  <c r="H61" i="3"/>
  <c r="I61" i="3" s="1"/>
  <c r="H62" i="3"/>
  <c r="I62" i="3" s="1"/>
  <c r="H63" i="3"/>
  <c r="I63" i="3" s="1"/>
  <c r="H64" i="3"/>
  <c r="I64" i="3" s="1"/>
  <c r="H66" i="3"/>
  <c r="I66" i="3" s="1"/>
  <c r="H68" i="3"/>
  <c r="I68" i="3" s="1"/>
  <c r="H69" i="3"/>
  <c r="I69" i="3" s="1"/>
  <c r="H70" i="3"/>
  <c r="I70" i="3" s="1"/>
  <c r="H71" i="3"/>
  <c r="I71" i="3" s="1"/>
  <c r="H73" i="3"/>
  <c r="I73" i="3" s="1"/>
  <c r="H74" i="3"/>
  <c r="I74" i="3" s="1"/>
  <c r="H76" i="3"/>
  <c r="I76" i="3" s="1"/>
  <c r="H77" i="3"/>
  <c r="I77" i="3" s="1"/>
  <c r="H78" i="3"/>
  <c r="I78" i="3" s="1"/>
  <c r="H79" i="3"/>
  <c r="I79" i="3" s="1"/>
  <c r="H80" i="3"/>
  <c r="I80" i="3" s="1"/>
  <c r="H82" i="3"/>
  <c r="I82" i="3" s="1"/>
  <c r="H84" i="3"/>
  <c r="I84" i="3" s="1"/>
  <c r="H85" i="3"/>
  <c r="I85" i="3" s="1"/>
  <c r="H86" i="3"/>
  <c r="I86" i="3" s="1"/>
  <c r="H88" i="3"/>
  <c r="I88" i="3" s="1"/>
  <c r="H90" i="3"/>
  <c r="I90" i="3" s="1"/>
  <c r="H92" i="3"/>
  <c r="I92" i="3" s="1"/>
  <c r="H94" i="3"/>
  <c r="I94" i="3" s="1"/>
  <c r="H96" i="3"/>
  <c r="I96" i="3" s="1"/>
  <c r="H97" i="3"/>
  <c r="I97" i="3" s="1"/>
  <c r="H98" i="3"/>
  <c r="I98" i="3" s="1"/>
  <c r="H100" i="3"/>
  <c r="I100" i="3" s="1"/>
  <c r="H101" i="3"/>
  <c r="I101" i="3" s="1"/>
  <c r="H102" i="3"/>
  <c r="I102" i="3" s="1"/>
  <c r="H104" i="3"/>
  <c r="I104" i="3" s="1"/>
  <c r="H105" i="3"/>
  <c r="I105" i="3" s="1"/>
  <c r="H107" i="3"/>
  <c r="I107" i="3" s="1"/>
  <c r="H109" i="3"/>
  <c r="I109" i="3" s="1"/>
  <c r="H110" i="3"/>
  <c r="I110" i="3" s="1"/>
  <c r="H112" i="3"/>
  <c r="I112" i="3" s="1"/>
  <c r="H114" i="3"/>
  <c r="I114" i="3" s="1"/>
  <c r="H116" i="3"/>
  <c r="I116" i="3" s="1"/>
  <c r="H118" i="3"/>
  <c r="I118" i="3" s="1"/>
  <c r="H120" i="3"/>
  <c r="I120" i="3" s="1"/>
  <c r="H121" i="3"/>
  <c r="I121" i="3" s="1"/>
  <c r="H2" i="3"/>
  <c r="I2" i="3" s="1"/>
  <c r="H2" i="1"/>
  <c r="I2" i="1" s="1"/>
  <c r="H3" i="1"/>
  <c r="I3" i="1" s="1"/>
  <c r="H4" i="1"/>
  <c r="I4" i="1" s="1"/>
  <c r="H5" i="1"/>
  <c r="I5" i="1" s="1"/>
  <c r="H6" i="1"/>
  <c r="I6" i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</calcChain>
</file>

<file path=xl/sharedStrings.xml><?xml version="1.0" encoding="utf-8"?>
<sst xmlns="http://schemas.openxmlformats.org/spreadsheetml/2006/main" count="4111" uniqueCount="1146">
  <si>
    <t>CATEGORIE FAMILLE-MARQUE</t>
  </si>
  <si>
    <t>Nomenclature</t>
  </si>
  <si>
    <t>Code NCHFS</t>
  </si>
  <si>
    <t>Somme de Coût sur la période de souscription (€ HT)3</t>
  </si>
  <si>
    <t>Nombre de EQ</t>
  </si>
  <si>
    <t>Montant annuel estimé (€ HT)</t>
  </si>
  <si>
    <t>Montant Maximum Annuel (€HT)</t>
  </si>
  <si>
    <t>BIOMED</t>
  </si>
  <si>
    <t>BM12C</t>
  </si>
  <si>
    <t>81.211</t>
  </si>
  <si>
    <t>BM13A</t>
  </si>
  <si>
    <t>81.214</t>
  </si>
  <si>
    <t>81.181</t>
  </si>
  <si>
    <t>BM21L</t>
  </si>
  <si>
    <t>81.22</t>
  </si>
  <si>
    <t>81.219</t>
  </si>
  <si>
    <t>BM26A</t>
  </si>
  <si>
    <t>BM27F</t>
  </si>
  <si>
    <t>BM28A</t>
  </si>
  <si>
    <t>BM29C</t>
  </si>
  <si>
    <t>18.374</t>
  </si>
  <si>
    <t>BM33C</t>
  </si>
  <si>
    <t>81.231</t>
  </si>
  <si>
    <t>BM35G</t>
  </si>
  <si>
    <t>81.1924</t>
  </si>
  <si>
    <t>81.1923</t>
  </si>
  <si>
    <t>BM41L</t>
  </si>
  <si>
    <t>BM44A</t>
  </si>
  <si>
    <t>BM46M</t>
  </si>
  <si>
    <t>81.213</t>
  </si>
  <si>
    <t>BM47A</t>
  </si>
  <si>
    <t>36.05</t>
  </si>
  <si>
    <t>BM54G</t>
  </si>
  <si>
    <t>BM55C</t>
  </si>
  <si>
    <t>81.212</t>
  </si>
  <si>
    <t>BM59A</t>
  </si>
  <si>
    <t>81.251</t>
  </si>
  <si>
    <t>BM61A</t>
  </si>
  <si>
    <t>81.215</t>
  </si>
  <si>
    <t>BM73A</t>
  </si>
  <si>
    <t>BM78A</t>
  </si>
  <si>
    <t>BM8A</t>
  </si>
  <si>
    <t>BM84R</t>
  </si>
  <si>
    <t>Total BIOMED</t>
  </si>
  <si>
    <t>LABO</t>
  </si>
  <si>
    <t>Maintenance des Dispositifs Médicaux en ANAPATH HORS IMMUNOHISTOCHIMIE de Marque LEICA</t>
  </si>
  <si>
    <t>LA1C</t>
  </si>
  <si>
    <t>81.252</t>
  </si>
  <si>
    <t>Maintenance des Dispositifs Médicaux en BACTÉRIOLOGIE de Marque BECTON DICKINSON</t>
  </si>
  <si>
    <t>LG1C</t>
  </si>
  <si>
    <t>Maintenance des Dispositifs Médicaux en BACTÉRIOLOGIE de Marque BIOMERIEUX</t>
  </si>
  <si>
    <t>Maintenance des Dispositifs Médicaux en BACTÉRIOLOGIE de Marque I2A</t>
  </si>
  <si>
    <t>Maintenance des Dispositifs Médicaux en BACTÉRIOLOGIE de Marque SYSMEX</t>
  </si>
  <si>
    <t>Maintenance des Dispositifs Médicaux en BIOLOGIE MOLÉCULAIRE de Marque AGILENT</t>
  </si>
  <si>
    <t>LD1C</t>
  </si>
  <si>
    <t>Maintenance des Dispositifs Médicaux en BIOLOGIE MOLÉCULAIRE de Marque ALERE</t>
  </si>
  <si>
    <t>Maintenance des Dispositifs Médicaux en BIOLOGIE MOLÉCULAIRE de Marque APPLIED BIOSYSTEMS</t>
  </si>
  <si>
    <t>Maintenance des Dispositifs Médicaux en BIOLOGIE MOLÉCULAIRE de Marque BD KIESTRA</t>
  </si>
  <si>
    <t>Maintenance des Dispositifs Médicaux en BIOLOGIE MOLÉCULAIRE de Marque BIOMERIEUX</t>
  </si>
  <si>
    <t>Maintenance des Dispositifs Médicaux en BIOLOGIE MOLÉCULAIRE de Marque BIO-RAD</t>
  </si>
  <si>
    <t>Maintenance des Dispositifs Médicaux en BIOLOGIE MOLÉCULAIRE de Marque CEPHEID</t>
  </si>
  <si>
    <t>Maintenance des Dispositifs Médicaux en BIOLOGIE MOLÉCULAIRE de Marque CRED Diagnostics</t>
  </si>
  <si>
    <t>Maintenance des Dispositifs Médicaux en BIOLOGIE MOLÉCULAIRE de Marque HAMILTON FRANCE</t>
  </si>
  <si>
    <t>Maintenance des Dispositifs Médicaux en BIOLOGIE MOLÉCULAIRE de Marque HOLOGIC</t>
  </si>
  <si>
    <t>Maintenance des Dispositifs Médicaux en BIOLOGIE MOLÉCULAIRE de Marque ILLUMINA</t>
  </si>
  <si>
    <t>Maintenance des Dispositifs Médicaux en BIOLOGIE MOLÉCULAIRE de Marque Launch Diagnostic</t>
  </si>
  <si>
    <t>Maintenance des Dispositifs Médicaux en BIOLOGIE MOLÉCULAIRE de Marque LIFE TECHNO THERMO F</t>
  </si>
  <si>
    <t>Maintenance des Dispositifs Médicaux en BIOLOGIE MOLÉCULAIRE de Marque LIFE TECHNOLOGIES SA</t>
  </si>
  <si>
    <t>Maintenance des Dispositifs Médicaux en BIOLOGIE MOLÉCULAIRE de Marque PERKIN ELMER</t>
  </si>
  <si>
    <t>Maintenance des Dispositifs Médicaux en BIOLOGIE MOLÉCULAIRE de Marque PROMEGA</t>
  </si>
  <si>
    <t>Maintenance des Dispositifs Médicaux en BIOLOGIE MOLÉCULAIRE de Marque QIAGEN</t>
  </si>
  <si>
    <t>Maintenance des Dispositifs Médicaux en BIOLOGIE MOLÉCULAIRE de Marque ROCHE DIAGNOST.</t>
  </si>
  <si>
    <t>Maintenance des Dispositifs Médicaux en CHIMIE CLINIQUE de Marque AB SCIEX</t>
  </si>
  <si>
    <t>LB1C</t>
  </si>
  <si>
    <t>Maintenance des Dispositifs Médicaux en CHIMIE CLINIQUE de Marque BIOMERIEUX</t>
  </si>
  <si>
    <t>Maintenance des Dispositifs Médicaux en CHIMIE CLINIQUE de Marque BIO-RAD</t>
  </si>
  <si>
    <t>Maintenance des Dispositifs Médicaux en CHIMIE CLINIQUE de Marque BIOSERV</t>
  </si>
  <si>
    <t>Maintenance des Dispositifs Médicaux en CHIMIE CLINIQUE de Marque CHROMSYSTEMS</t>
  </si>
  <si>
    <t>Maintenance des Dispositifs Médicaux en CHIMIE CLINIQUE de Marque DIAGNOSTICA STAGO</t>
  </si>
  <si>
    <t>Maintenance des Dispositifs Médicaux en CHIMIE CLINIQUE de Marque DIONEX</t>
  </si>
  <si>
    <t>Maintenance des Dispositifs Médicaux en CHIMIE CLINIQUE de Marque EDWARDS VACUUM</t>
  </si>
  <si>
    <t>Maintenance des Dispositifs Médicaux en CHIMIE CLINIQUE de Marque ELYSIA</t>
  </si>
  <si>
    <t>Maintenance des Dispositifs Médicaux en CHIMIE CLINIQUE de Marque EPPENDORF</t>
  </si>
  <si>
    <t>Maintenance des Dispositifs Médicaux en CHIMIE CLINIQUE de Marque ESA (DIONEX)</t>
  </si>
  <si>
    <t>Maintenance des Dispositifs Médicaux en CHIMIE CLINIQUE de Marque FUJIFILM MEDICAL SYS</t>
  </si>
  <si>
    <t>Maintenance des Dispositifs Médicaux en CHIMIE CLINIQUE de Marque HITACHI</t>
  </si>
  <si>
    <t>Maintenance des Dispositifs Médicaux en CHIMIE CLINIQUE de Marque OZYME</t>
  </si>
  <si>
    <t>Maintenance des Dispositifs Médicaux en CHIMIE CLINIQUE de Marque PERKIN ELMER</t>
  </si>
  <si>
    <t>Maintenance des Dispositifs Médicaux en CHIMIE CLINIQUE de Marque RADIOMETER</t>
  </si>
  <si>
    <t>Maintenance des Dispositifs Médicaux en CHIMIE CLINIQUE de Marque ROCHE</t>
  </si>
  <si>
    <t>Maintenance des Dispositifs Médicaux en CHIMIE CLINIQUE de Marque SAFAS</t>
  </si>
  <si>
    <t>Maintenance des Dispositifs Médicaux en CHIMIE CLINIQUE de Marque SECOMAN</t>
  </si>
  <si>
    <t>Maintenance des Dispositifs Médicaux en CHIMIE CLINIQUE de Marque SHIMADZU</t>
  </si>
  <si>
    <t>Maintenance des Dispositifs Médicaux en CHIMIE CLINIQUE de Marque SIEMENS HEALTHINEERS</t>
  </si>
  <si>
    <t>Maintenance des Dispositifs Médicaux en CHIMIE CLINIQUE de Marque SNIBE DIAGNOSTIC</t>
  </si>
  <si>
    <t>Maintenance des Dispositifs Médicaux en CHIMIE CLINIQUE de Marque SYSMEX</t>
  </si>
  <si>
    <t>Maintenance des Dispositifs Médicaux en CHIMIE CLINIQUE de Marque TECAN</t>
  </si>
  <si>
    <t>Maintenance des Dispositifs Médicaux en CHIMIE CLINIQUE de Marque THERMO ELECTRON LED</t>
  </si>
  <si>
    <t>Maintenance des Dispositifs Médicaux en CHIMIE CLINIQUE de Marque THERMO FISHER</t>
  </si>
  <si>
    <t>Maintenance des Dispositifs Médicaux en CHIMIE CLINIQUE de Marque THERMO SCIENTIFIC</t>
  </si>
  <si>
    <t>Maintenance des Dispositifs Médicaux en CHIMIE CLINIQUE de Marque UNCHAINED LABS</t>
  </si>
  <si>
    <t>Maintenance des Dispositifs Médicaux en CHIMIE CLINIQUE de Marque VWR</t>
  </si>
  <si>
    <t>Maintenance des Dispositifs Médicaux en CHIMIE CLINIQUE de Marque VWR HITACHI</t>
  </si>
  <si>
    <t>Maintenance des Dispositifs Médicaux en CHIMIE CLINIQUE de Marque WATERS</t>
  </si>
  <si>
    <t>Maintenance des Dispositifs Médicaux en CHIMIE CLINIQUE de Marque WERFEN (INSTRUMENTAT</t>
  </si>
  <si>
    <t>Maintenance des Dispositifs Médicaux en CONDITIONNEMENT DES MEDICAMENTS de Marque SYSMEX</t>
  </si>
  <si>
    <t>BM15G</t>
  </si>
  <si>
    <t>81.242</t>
  </si>
  <si>
    <t>Maintenance des Dispositifs Médicaux en CYTOLOGIE de Marque SYSMEX</t>
  </si>
  <si>
    <t>LE1C</t>
  </si>
  <si>
    <t>Maintenance des Dispositifs Médicaux en CYTOMÉTRIE EN FLUX de Marque BECTON DICKINSON</t>
  </si>
  <si>
    <t>LE11C</t>
  </si>
  <si>
    <t>Maintenance des Dispositifs Médicaux en CYTOMÉTRIE EN FLUX de Marque LUMINEX</t>
  </si>
  <si>
    <t>Maintenance des Dispositifs Médicaux en ELECTROPHORÈSE de Marque SEBIA</t>
  </si>
  <si>
    <t>LB11C</t>
  </si>
  <si>
    <t>Maintenance des Dispositifs Médicaux en ELECTROPHORÈSE de Marque UVITEC</t>
  </si>
  <si>
    <t>Maintenance des Dispositifs Médicaux en EQUIPEMENTS GÉNÉRAUX de Marque INVITROGEN</t>
  </si>
  <si>
    <t>LC12B</t>
  </si>
  <si>
    <t>Maintenance des Dispositifs Médicaux en EQUIPEMENTS GÉNÉRAUX de Marque PERKIN ELMER</t>
  </si>
  <si>
    <t>Maintenance des Dispositifs Médicaux en EQUIPEMENTS GÉNÉRAUX de Marque RADIOMETER</t>
  </si>
  <si>
    <t>Maintenance des Dispositifs Médicaux en EQUIPEMENTS GÉNÉRAUX de Marque VWR</t>
  </si>
  <si>
    <t>Maintenance des Dispositifs Médicaux en GAZ DU SANG de Marque DIAGNOSTICA STAGO</t>
  </si>
  <si>
    <t>LB12C</t>
  </si>
  <si>
    <t>Maintenance des Dispositifs Médicaux en GAZ DU SANG de Marque DRAGER</t>
  </si>
  <si>
    <t>Maintenance des Dispositifs Médicaux en GAZ DU SANG de Marque HEMOCHRON</t>
  </si>
  <si>
    <t>Maintenance des Dispositifs Médicaux en GAZ DU SANG de Marque HEMOCUE</t>
  </si>
  <si>
    <t>Maintenance des Dispositifs Médicaux en GAZ DU SANG de Marque RADIOMETER</t>
  </si>
  <si>
    <t>Maintenance des Dispositifs Médicaux en GAZ DU SANG de Marque ROCHE DIAGNOST.</t>
  </si>
  <si>
    <t>Maintenance des Dispositifs Médicaux en GAZ DU SANG de Marque SIEMENS HEALTHINEERS</t>
  </si>
  <si>
    <t>Maintenance des Dispositifs Médicaux en GAZ DU SANG de Marque SYSMEX</t>
  </si>
  <si>
    <t>Maintenance des Dispositifs Médicaux en HÉMOSTASE de Marque WERFEN</t>
  </si>
  <si>
    <t>LE12C</t>
  </si>
  <si>
    <t>Maintenance des Dispositifs Médicaux en IMMUNOANALYSE de Marque BIOMERIEUX</t>
  </si>
  <si>
    <t>LB13C</t>
  </si>
  <si>
    <t>Maintenance des Dispositifs Médicaux en IMMUNOANALYSE de Marque DIA SORIN</t>
  </si>
  <si>
    <t>Maintenance des Dispositifs Médicaux en IMMUNOANALYSE de Marque FUJIREBIO</t>
  </si>
  <si>
    <t>Maintenance des Dispositifs Médicaux en IMMUNOANALYSE de Marque INOVA DIAGNOSTICS</t>
  </si>
  <si>
    <t>Maintenance des Dispositifs Médicaux en IMMUNOANALYSE de Marque NOVA BIOMEDICAL FRAN</t>
  </si>
  <si>
    <t>Maintenance des Dispositifs Médicaux en IMMUNOANALYSE de Marque PERKIN ELMER</t>
  </si>
  <si>
    <t>Maintenance des Dispositifs Médicaux en IMMUNOANALYSE de Marque PHADIA</t>
  </si>
  <si>
    <t>Maintenance des Dispositifs Médicaux en IMMUNOANALYSE de Marque REAGENA</t>
  </si>
  <si>
    <t>Maintenance des Dispositifs Médicaux en IMMUNOANALYSE de Marque SEBIA</t>
  </si>
  <si>
    <t>Maintenance des Dispositifs Médicaux en IMMUNOANALYSE de Marque SIEMENS HEALTHINEERS</t>
  </si>
  <si>
    <t>Maintenance des Dispositifs Médicaux en IMMUNOANALYSE de Marque THERADIAG</t>
  </si>
  <si>
    <t>Maintenance des Dispositifs Médicaux en IMMUNOANALYSE de Marque THERMO FISHER DIAGNO</t>
  </si>
  <si>
    <t>Maintenance des Dispositifs Médicaux en IMMUNOANALYSE de Marque WERFEN</t>
  </si>
  <si>
    <t>Maintenance des Dispositifs Médicaux en MICROSCOPIE de Marque BD C.T.L EUROPE GMBH</t>
  </si>
  <si>
    <t>BM38B</t>
  </si>
  <si>
    <t>Maintenance des Dispositifs Médicaux en MICROSCOPIE de Marque EPPENDORF</t>
  </si>
  <si>
    <t>Maintenance des Dispositifs Médicaux en MICROSCOPIE de Marque INOVA DIAGNOSTICS</t>
  </si>
  <si>
    <t>Maintenance des Dispositifs Médicaux en MICROSCOPIE de Marque LABSYSTEMS</t>
  </si>
  <si>
    <t>Maintenance des Dispositifs Médicaux en MICROSCOPIE de Marque LEICA</t>
  </si>
  <si>
    <t>Maintenance des Dispositifs Médicaux en MICROSCOPIE de Marque Leitz</t>
  </si>
  <si>
    <t>Maintenance des Dispositifs Médicaux en MICROSCOPIE de Marque LYMHOE</t>
  </si>
  <si>
    <t>Maintenance des Dispositifs Médicaux en MICROSCOPIE de Marque Molecular device</t>
  </si>
  <si>
    <t>Maintenance des Dispositifs Médicaux en MICROSCOPIE de Marque MOTIC</t>
  </si>
  <si>
    <t>Maintenance des Dispositifs Médicaux en MICROSCOPIE de Marque NIKON</t>
  </si>
  <si>
    <t>Maintenance des Dispositifs Médicaux en MICROSCOPIE de Marque OLYMPUS</t>
  </si>
  <si>
    <t>Maintenance des Dispositifs Médicaux en MICROSCOPIE de Marque PERKIN ELMER</t>
  </si>
  <si>
    <t>Maintenance des Dispositifs Médicaux en MICROSCOPIE de Marque REICHERT</t>
  </si>
  <si>
    <t>Maintenance des Dispositifs Médicaux en MICROSCOPIE de Marque SAKURA</t>
  </si>
  <si>
    <t>Maintenance des Dispositifs Médicaux en MICROSCOPIE de Marque SCHOTT</t>
  </si>
  <si>
    <t>Maintenance des Dispositifs Médicaux en MICROSCOPIE de Marque SYSMEX</t>
  </si>
  <si>
    <t>Maintenance des Dispositifs Médicaux en MICROSCOPIE de Marque ZEISS</t>
  </si>
  <si>
    <t>Maintenance des Dispositifs Médicaux en PERIPHERIQUES INFORMATIQUES BIOMEDICAUX de Marque BD KIESTRA</t>
  </si>
  <si>
    <t>Maintenance des Dispositifs Médicaux en PERIPHERIQUES INFORMATIQUES BIOMEDICAUX de Marque BECTON DICKINSON</t>
  </si>
  <si>
    <t>Maintenance des Dispositifs Médicaux en PERIPHERIQUES INFORMATIQUES BIOMEDICAUX de Marque BIOMERIEUX</t>
  </si>
  <si>
    <t>Maintenance des Dispositifs Médicaux en PERIPHERIQUES INFORMATIQUES BIOMEDICAUX de Marque DELL</t>
  </si>
  <si>
    <t>Maintenance des Dispositifs Médicaux en PERIPHERIQUES INFORMATIQUES BIOMEDICAUX de Marque DIAGNOSTICA STAGO</t>
  </si>
  <si>
    <t>Maintenance des Dispositifs Médicaux en PERIPHERIQUES INFORMATIQUES BIOMEDICAUX de Marque HEWLETT PACKARD</t>
  </si>
  <si>
    <t>Maintenance des Dispositifs Médicaux en PERIPHERIQUES INFORMATIQUES BIOMEDICAUX de Marque I2A</t>
  </si>
  <si>
    <t>Maintenance des Dispositifs Médicaux en PERIPHERIQUES INFORMATIQUES BIOMEDICAUX de Marque IIVAMA</t>
  </si>
  <si>
    <t>Maintenance des Dispositifs Médicaux en PERIPHERIQUES INFORMATIQUES BIOMEDICAUX de Marque KAPPA</t>
  </si>
  <si>
    <t>Maintenance des Dispositifs Médicaux en PERIPHERIQUES INFORMATIQUES BIOMEDICAUX de Marque KoPa</t>
  </si>
  <si>
    <t>Maintenance des Dispositifs Médicaux en PERIPHERIQUES INFORMATIQUES BIOMEDICAUX de Marque LEICA</t>
  </si>
  <si>
    <t>Maintenance des Dispositifs Médicaux en PERIPHERIQUES INFORMATIQUES BIOMEDICAUX de Marque LENOVO</t>
  </si>
  <si>
    <t>Maintenance des Dispositifs Médicaux en PERIPHERIQUES INFORMATIQUES BIOMEDICAUX de Marque LENOVO FRANCE SAS</t>
  </si>
  <si>
    <t>Maintenance des Dispositifs Médicaux en PERIPHERIQUES INFORMATIQUES BIOMEDICAUX de Marque NEC</t>
  </si>
  <si>
    <t>Maintenance des Dispositifs Médicaux en PERIPHERIQUES INFORMATIQUES BIOMEDICAUX de Marque OHAUS</t>
  </si>
  <si>
    <t>Maintenance des Dispositifs Médicaux en PERIPHERIQUES INFORMATIQUES BIOMEDICAUX de Marque RADIOMETER</t>
  </si>
  <si>
    <t>Maintenance des Dispositifs Médicaux en PERIPHERIQUES INFORMATIQUES BIOMEDICAUX de Marque SCIEX</t>
  </si>
  <si>
    <t>Maintenance des Dispositifs Médicaux en PERIPHERIQUES INFORMATIQUES BIOMEDICAUX de Marque SCOPTIC</t>
  </si>
  <si>
    <t>Maintenance des Dispositifs Médicaux en PERIPHERIQUES INFORMATIQUES BIOMEDICAUX de Marque SOLARIS</t>
  </si>
  <si>
    <t>Maintenance des Dispositifs Médicaux en PREPARATION ET TRAITEMENT D'ECHANTILLON de Marque ABBOTT</t>
  </si>
  <si>
    <t>BM52Z</t>
  </si>
  <si>
    <t>Maintenance des Dispositifs Médicaux en PREPARATION ET TRAITEMENT D'ECHANTILLON de Marque AMCELL</t>
  </si>
  <si>
    <t>Maintenance des Dispositifs Médicaux en PREPARATION ET TRAITEMENT D'ECHANTILLON de Marque BARKEY</t>
  </si>
  <si>
    <t>Maintenance des Dispositifs Médicaux en PREPARATION ET TRAITEMENT D'ECHANTILLON de Marque BAXTER</t>
  </si>
  <si>
    <t>Maintenance des Dispositifs Médicaux en PREPARATION ET TRAITEMENT D'ECHANTILLON de Marque BD KIESTRA</t>
  </si>
  <si>
    <t>Maintenance des Dispositifs Médicaux en PREPARATION ET TRAITEMENT D'ECHANTILLON de Marque Binder</t>
  </si>
  <si>
    <t>Maintenance des Dispositifs Médicaux en PREPARATION ET TRAITEMENT D'ECHANTILLON de Marque BIOCENTRIC</t>
  </si>
  <si>
    <t>Maintenance des Dispositifs Médicaux en PREPARATION ET TRAITEMENT D'ECHANTILLON de Marque BIO-RAD</t>
  </si>
  <si>
    <t>Maintenance des Dispositifs Médicaux en PREPARATION ET TRAITEMENT D'ECHANTILLON de Marque BIOSAFE</t>
  </si>
  <si>
    <t>Maintenance des Dispositifs Médicaux en PREPARATION ET TRAITEMENT D'ECHANTILLON de Marque DELFIA</t>
  </si>
  <si>
    <t>Maintenance des Dispositifs Médicaux en PREPARATION ET TRAITEMENT D'ECHANTILLON de Marque DUTSCHER</t>
  </si>
  <si>
    <t>Maintenance des Dispositifs Médicaux en PREPARATION ET TRAITEMENT D'ECHANTILLON de Marque DW SCIENTIFIC</t>
  </si>
  <si>
    <t>Maintenance des Dispositifs Médicaux en PREPARATION ET TRAITEMENT D'ECHANTILLON de Marque EFFEGI BREGA</t>
  </si>
  <si>
    <t>Maintenance des Dispositifs Médicaux en PREPARATION ET TRAITEMENT D'ECHANTILLON de Marque Elitech</t>
  </si>
  <si>
    <t>Maintenance des Dispositifs Médicaux en PREPARATION ET TRAITEMENT D'ECHANTILLON de Marque EPPENDORF</t>
  </si>
  <si>
    <t>Maintenance des Dispositifs Médicaux en PREPARATION ET TRAITEMENT D'ECHANTILLON de Marque FRESENIUS MED CARE</t>
  </si>
  <si>
    <t>Maintenance des Dispositifs Médicaux en PREPARATION ET TRAITEMENT D'ECHANTILLON de Marque HENRY SCHEIN</t>
  </si>
  <si>
    <t>Maintenance des Dispositifs Médicaux en PREPARATION ET TRAITEMENT D'ECHANTILLON de Marque HETTICH</t>
  </si>
  <si>
    <t>Maintenance des Dispositifs Médicaux en PREPARATION ET TRAITEMENT D'ECHANTILLON de Marque INGEN</t>
  </si>
  <si>
    <t>Maintenance des Dispositifs Médicaux en PREPARATION ET TRAITEMENT D'ECHANTILLON de Marque KNF</t>
  </si>
  <si>
    <t>Maintenance des Dispositifs Médicaux en PREPARATION ET TRAITEMENT D'ECHANTILLON de Marque LEICA</t>
  </si>
  <si>
    <t>Maintenance des Dispositifs Médicaux en PREPARATION ET TRAITEMENT D'ECHANTILLON de Marque LYMHOE</t>
  </si>
  <si>
    <t>Maintenance des Dispositifs Médicaux en PREPARATION ET TRAITEMENT D'ECHANTILLON de Marque MEDELA</t>
  </si>
  <si>
    <t>Maintenance des Dispositifs Médicaux en PREPARATION ET TRAITEMENT D'ECHANTILLON de Marque MESTRA</t>
  </si>
  <si>
    <t>Maintenance des Dispositifs Médicaux en PREPARATION ET TRAITEMENT D'ECHANTILLON de Marque METTLER TOLEDO</t>
  </si>
  <si>
    <t>Maintenance des Dispositifs Médicaux en PREPARATION ET TRAITEMENT D'ECHANTILLON de Marque MICROM</t>
  </si>
  <si>
    <t>Maintenance des Dispositifs Médicaux en PREPARATION ET TRAITEMENT D'ECHANTILLON de Marque MILESTONE TECH INTER</t>
  </si>
  <si>
    <t>Maintenance des Dispositifs Médicaux en PREPARATION ET TRAITEMENT D'ECHANTILLON de Marque NGNY Devices</t>
  </si>
  <si>
    <t>Maintenance des Dispositifs Médicaux en PREPARATION ET TRAITEMENT D'ECHANTILLON de Marque ORIGIO</t>
  </si>
  <si>
    <t>Maintenance des Dispositifs Médicaux en PREPARATION ET TRAITEMENT D'ECHANTILLON de Marque PAMAS</t>
  </si>
  <si>
    <t>Maintenance des Dispositifs Médicaux en PREPARATION ET TRAITEMENT D'ECHANTILLON de Marque PENUMBRA</t>
  </si>
  <si>
    <t>Maintenance des Dispositifs Médicaux en PREPARATION ET TRAITEMENT D'ECHANTILLON de Marque PERKIN ELMER</t>
  </si>
  <si>
    <t>Maintenance des Dispositifs Médicaux en PREPARATION ET TRAITEMENT D'ECHANTILLON de Marque RAL STAINER</t>
  </si>
  <si>
    <t>Maintenance des Dispositifs Médicaux en PREPARATION ET TRAITEMENT D'ECHANTILLON de Marque RENFERT</t>
  </si>
  <si>
    <t>Maintenance des Dispositifs Médicaux en PREPARATION ET TRAITEMENT D'ECHANTILLON de Marque SHANDON</t>
  </si>
  <si>
    <t>Maintenance des Dispositifs Médicaux en PREPARATION ET TRAITEMENT D'ECHANTILLON de Marque SI Analytics</t>
  </si>
  <si>
    <t>Maintenance des Dispositifs Médicaux en PREPARATION ET TRAITEMENT D'ECHANTILLON de Marque SIEMENS HEALTHINEERS</t>
  </si>
  <si>
    <t>Maintenance des Dispositifs Médicaux en PREPARATION ET TRAITEMENT D'ECHANTILLON de Marque TECAN</t>
  </si>
  <si>
    <t>Maintenance des Dispositifs Médicaux en PREPARATION ET TRAITEMENT D'ECHANTILLON de Marque TERUMO</t>
  </si>
  <si>
    <t>Maintenance des Dispositifs Médicaux en PREPARATION ET TRAITEMENT D'ECHANTILLON de Marque THERMO FISHER</t>
  </si>
  <si>
    <t>Maintenance des Dispositifs Médicaux en PREPARATION ET TRAITEMENT D'ECHANTILLON de Marque THERMOTRON</t>
  </si>
  <si>
    <t>Maintenance des Dispositifs Médicaux en PREPARATION ET TRAITEMENT D'ECHANTILLON de Marque TRASIS</t>
  </si>
  <si>
    <t>Maintenance des Dispositifs Médicaux en PREPARATION ET TRAITEMENT D'ECHANTILLON de Marque WALLAC</t>
  </si>
  <si>
    <t>Maintenance des Dispositifs Médicaux en SECURITE DE LABORATOIRE de Marque BD KIESTRA</t>
  </si>
  <si>
    <t>BM6C</t>
  </si>
  <si>
    <t>Maintenance des Dispositifs Médicaux en SECURITE DE LABORATOIRE de Marque LA CALHENE</t>
  </si>
  <si>
    <t>Maintenance des Dispositifs Médicaux en SECURITE DE LABORATOIRE de Marque ORIGIO</t>
  </si>
  <si>
    <t>Maintenance des Dispositifs Médicaux en SECURITE DE LABORATOIRE de Marque THERMO ELECTRON LED</t>
  </si>
  <si>
    <t>Maintenance des Dispositifs Médicaux en TOXICOLOGIE de Marque AB SCIEX</t>
  </si>
  <si>
    <t>LB14C</t>
  </si>
  <si>
    <t>Maintenance des Dispositifs Médicaux en TOXICOLOGIE de Marque SHIMADZU</t>
  </si>
  <si>
    <t>Total LABO</t>
  </si>
  <si>
    <t>Total général</t>
  </si>
  <si>
    <t>CATEGORIE FAMILLE</t>
  </si>
  <si>
    <t>Maintenance des Dispositifs Médicaux en ANAPATH HORS IMMUNOHISTOCHIMIE</t>
  </si>
  <si>
    <t>Maintenance des Dispositifs Médicaux en BACTÉRIOLOGIE</t>
  </si>
  <si>
    <t>Maintenance des Dispositifs Médicaux en BIOLOGIE MOLÉCULAIRE</t>
  </si>
  <si>
    <t>Maintenance des Dispositifs Médicaux en CHIMIE CLINIQUE</t>
  </si>
  <si>
    <t>Maintenance des Dispositifs Médicaux en CYTOLOGIE</t>
  </si>
  <si>
    <t>Maintenance des Dispositifs Médicaux en CYTOMÉTRIE EN FLUX</t>
  </si>
  <si>
    <t>Maintenance des Dispositifs Médicaux en ELECTROPHORÈSE</t>
  </si>
  <si>
    <t>Maintenance des Dispositifs Médicaux en EQUIPEMENTS GÉNÉRAUX</t>
  </si>
  <si>
    <t>Maintenance des Dispositifs Médicaux en GAZ DU SANG</t>
  </si>
  <si>
    <t>Maintenance des Dispositifs Médicaux en HÉMOSTASE</t>
  </si>
  <si>
    <t>Maintenance des Dispositifs Médicaux en IMMUNOANALYSE</t>
  </si>
  <si>
    <t>Maintenance des Dispositifs Médicaux en MICROSCOPIE</t>
  </si>
  <si>
    <t>Maintenance des Dispositifs Médicaux en PERIPHERIQUES INFORMATIQUES BIOMEDICAUX</t>
  </si>
  <si>
    <t>Maintenance des Dispositifs Médicaux en PREPARATION ET TRAITEMENT D'ECHANTILLON</t>
  </si>
  <si>
    <t>Maintenance des Dispositifs Médicaux en SECURITE DE LABORATOIRE</t>
  </si>
  <si>
    <t>Maintenance des Dispositifs Médicaux en TOXICOLOGIE</t>
  </si>
  <si>
    <t>CATEGORIE MARQUE</t>
  </si>
  <si>
    <t>Maintenance des Dispositifs Médicaux de Marque SIEMENS HEALTHINEERS</t>
  </si>
  <si>
    <t>Gestion de la Maintenance des Dispositifs Médicaux de Marque SIEMENS HEALTHINEERS</t>
  </si>
  <si>
    <t>Maintenance des Dispositifs Médicaux de Marque OLYMPUS</t>
  </si>
  <si>
    <t>Maintenance des Dispositifs Médicaux de Marque CANON</t>
  </si>
  <si>
    <t>Maintenance des Dispositifs Médicaux de Marque MAQUET</t>
  </si>
  <si>
    <t>Maintenance des Dispositifs Médicaux de Marque STORZ</t>
  </si>
  <si>
    <t>Maintenance des Dispositifs Médicaux de Marque EOS IMAGINE</t>
  </si>
  <si>
    <t>Maintenance des Dispositifs Médicaux de Marque PENTAX</t>
  </si>
  <si>
    <t>Maintenance des Dispositifs Médicaux de Marque MINDRAY</t>
  </si>
  <si>
    <t>Maintenance des Dispositifs Médicaux de Marque FUJIFILM MEDICAL SYS</t>
  </si>
  <si>
    <t>Maintenance des Dispositifs Médicaux de Marque PHILIPS MEDICAL</t>
  </si>
  <si>
    <t>Maintenance des Dispositifs Médicaux de Marque GE HEALTHCARE</t>
  </si>
  <si>
    <t>Maintenance des Dispositifs Médicaux de Marque DRAGER</t>
  </si>
  <si>
    <t>Maintenance des Dispositifs Médicaux de Marque APVL</t>
  </si>
  <si>
    <t>Maintenance des Dispositifs Médicaux de Marque COVIDIEN</t>
  </si>
  <si>
    <t>Maintenance des Dispositifs Médicaux de Marque MEDTRONIC</t>
  </si>
  <si>
    <t>Maintenance des Dispositifs Médicaux de Marque SEBAC</t>
  </si>
  <si>
    <t>Maintenance des Dispositifs Médicaux de Marque GETINGE</t>
  </si>
  <si>
    <t>Maintenance des Dispositifs Médicaux de Marque AB SCIEX</t>
  </si>
  <si>
    <t>Gestion de la Maintenance des Dispositifs Médicaux de Marque AB SCIEX</t>
  </si>
  <si>
    <t>Maintenance des Dispositifs Médicaux de Marque SHIMADZU</t>
  </si>
  <si>
    <t>Gestion de la Maintenance des Dispositifs Médicaux de Marque SHIMADZU</t>
  </si>
  <si>
    <t>Maintenance des Dispositifs Médicaux de Marque BECTON DICKINSON</t>
  </si>
  <si>
    <t>Gestion de la Maintenance des Dispositifs Médicaux de Marque BECTON DICKINSON</t>
  </si>
  <si>
    <t>Maintenance des Dispositifs Médicaux de Marque PERKIN ELMER</t>
  </si>
  <si>
    <t>Gestion de la Maintenance des Dispositifs Médicaux de Marque PERKIN ELMER</t>
  </si>
  <si>
    <t>Maintenance des Dispositifs Médicaux de Marque THERMO ELECTRON LED</t>
  </si>
  <si>
    <t>Gestion de la Maintenance des Dispositifs Médicaux de Marque THERMO ELECTRON LED</t>
  </si>
  <si>
    <t>Maintenance des Dispositifs Médicaux de Marque RADIOMETER</t>
  </si>
  <si>
    <t>Gestion de la Maintenance des Dispositifs Médicaux de Marque RADIOMETER</t>
  </si>
  <si>
    <t>Maintenance des Dispositifs Médicaux de Marque SEBIA</t>
  </si>
  <si>
    <t>Gestion de la Maintenance des Dispositifs Médicaux de Marque SEBIA</t>
  </si>
  <si>
    <t>Maintenance des Dispositifs Médicaux de Marque BIOMERIEUX</t>
  </si>
  <si>
    <t>Gestion de la Maintenance des Dispositifs Médicaux de Marque BIOMERIEUX</t>
  </si>
  <si>
    <t>Maintenance des Dispositifs Médicaux de Marque ORIGIO</t>
  </si>
  <si>
    <t>Gestion de la Maintenance des Dispositifs Médicaux de Marque ORIGIO</t>
  </si>
  <si>
    <t>Maintenance des Dispositifs Médicaux de Marque LEICA</t>
  </si>
  <si>
    <t>Gestion de la Maintenance des Dispositifs Médicaux de Marque LEICA</t>
  </si>
  <si>
    <t>Maintenance des Dispositifs Médicaux de Marque BIOSAFE</t>
  </si>
  <si>
    <t>Gestion de la Maintenance des Dispositifs Médicaux de Marque BIOSAFE</t>
  </si>
  <si>
    <t>Maintenance des Dispositifs Médicaux de Marque VWR</t>
  </si>
  <si>
    <t>Gestion de la Maintenance des Dispositifs Médicaux de Marque VWR</t>
  </si>
  <si>
    <t>Maintenance des Dispositifs Médicaux de Marque BD KIESTRA</t>
  </si>
  <si>
    <t>Gestion de la Maintenance des Dispositifs Médicaux de Marque BD KIESTRA</t>
  </si>
  <si>
    <t>Maintenance des Dispositifs Médicaux de Marque BIOCENTRIC</t>
  </si>
  <si>
    <t>Gestion de la Maintenance des Dispositifs Médicaux de Marque BIOCENTRIC</t>
  </si>
  <si>
    <t>Maintenance des Dispositifs Médicaux de Marque SYSMEX</t>
  </si>
  <si>
    <t>Gestion de la Maintenance des Dispositifs Médicaux de Marque SYSMEX</t>
  </si>
  <si>
    <t>Maintenance des Dispositifs Médicaux de Marque BIO-RAD</t>
  </si>
  <si>
    <t>Gestion de la Maintenance des Dispositifs Médicaux de Marque BIO-RAD</t>
  </si>
  <si>
    <t>Maintenance des Dispositifs Médicaux de Marque LYMHOE</t>
  </si>
  <si>
    <t>Gestion de la Maintenance des Dispositifs Médicaux de Marque LYMHOE</t>
  </si>
  <si>
    <t>Maintenance des Dispositifs Médicaux de Marque WERFEN</t>
  </si>
  <si>
    <t>Gestion de la Maintenance des Dispositifs Médicaux de Marque WERFEN</t>
  </si>
  <si>
    <t>Maintenance des Dispositifs Médicaux de Marque DIAGNOSTICA STAGO</t>
  </si>
  <si>
    <t>Gestion de la Maintenance des Dispositifs Médicaux de Marque DIAGNOSTICA STAGO</t>
  </si>
  <si>
    <t>Maintenance des Dispositifs Médicaux de Marque ROCHE DIAGNOST.</t>
  </si>
  <si>
    <t>Gestion de la Maintenance des Dispositifs Médicaux de Marque ROCHE DIAGNOST.</t>
  </si>
  <si>
    <t>Maintenance des Dispositifs Médicaux de Marque THERMO FISHER</t>
  </si>
  <si>
    <t>Gestion de la Maintenance des Dispositifs Médicaux de Marque THERMO FISHER</t>
  </si>
  <si>
    <t>Maintenance des Dispositifs Médicaux de Marque BIOSERV</t>
  </si>
  <si>
    <t>Gestion de la Maintenance des Dispositifs Médicaux de Marque BIOSERV</t>
  </si>
  <si>
    <t>Maintenance des Dispositifs Médicaux de Marque EPPENDORF</t>
  </si>
  <si>
    <t>Gestion de la Maintenance des Dispositifs Médicaux de Marque EPPENDORF</t>
  </si>
  <si>
    <t>Modèle</t>
  </si>
  <si>
    <t>Marque</t>
  </si>
  <si>
    <t>(vide)</t>
  </si>
  <si>
    <t>DRAGER</t>
  </si>
  <si>
    <t>OLYMPUS</t>
  </si>
  <si>
    <t>ZEISS</t>
  </si>
  <si>
    <t>LEICA</t>
  </si>
  <si>
    <t>Maintenance des Dispositifs Médicaux en #N/A</t>
  </si>
  <si>
    <t>NEC</t>
  </si>
  <si>
    <t>RADIOMETER</t>
  </si>
  <si>
    <t>SIEMENS HEALTHINEERS</t>
  </si>
  <si>
    <t>HEWLETT PACKARD</t>
  </si>
  <si>
    <t xml:space="preserve">Maintenance des Dispositifs Médicaux en </t>
  </si>
  <si>
    <t>LENOVO</t>
  </si>
  <si>
    <t>FUJIFILM MEDICAL SYS</t>
  </si>
  <si>
    <t>SHIMADZU</t>
  </si>
  <si>
    <t>HITACHI</t>
  </si>
  <si>
    <t>HOLOGIC</t>
  </si>
  <si>
    <t>Maintenance des Dispositifs Médicaux en (vide)</t>
  </si>
  <si>
    <t>115</t>
  </si>
  <si>
    <t>116</t>
  </si>
  <si>
    <t>117</t>
  </si>
  <si>
    <t>87</t>
  </si>
  <si>
    <t>TRASIS</t>
  </si>
  <si>
    <t>STER00101000  : APPAREIL DE CONTROLE DE L'AIR</t>
  </si>
  <si>
    <t>APEX Z50</t>
  </si>
  <si>
    <t>LIGHTHOUSE</t>
  </si>
  <si>
    <t>Métrologie des Dispositifs Médicaux en DESINFECTION DE L'AIR de Marque LIGHTHOUSE</t>
  </si>
  <si>
    <t>Métrologie des Dispositifs Médicaux en DESINFECTION DE L'AIR</t>
  </si>
  <si>
    <t>DEGAZEUR POUR CHROMATOGRAPHE EN PHASE LIQUIDE HAUTE PRESSION (HPLC)</t>
  </si>
  <si>
    <t>DGU-403</t>
  </si>
  <si>
    <t>INFO00305000A : ORDINATEUR FIXE (NON MEDICAL)</t>
  </si>
  <si>
    <t>Precision tower 3620</t>
  </si>
  <si>
    <t>DELL</t>
  </si>
  <si>
    <t>INFO00411002 : MONITEUR / ECRAN PLAT</t>
  </si>
  <si>
    <t>PA242W-BK</t>
  </si>
  <si>
    <t>INFO00602000 : SERVEUR</t>
  </si>
  <si>
    <t>SCU</t>
  </si>
  <si>
    <t>BD KIESTRA</t>
  </si>
  <si>
    <t>INTERFACE POUR CHROMATOGRAPHE EN PHASE LIQUIDE HAUTE PRESSION (HPLC)</t>
  </si>
  <si>
    <t>SCL-40</t>
  </si>
  <si>
    <t>LABO20000000b : LECTEUR DE MICROPLAQUE</t>
  </si>
  <si>
    <t>1296-071 - WALLAC</t>
  </si>
  <si>
    <t>PERKIN ELMER</t>
  </si>
  <si>
    <t>DIGIVAL</t>
  </si>
  <si>
    <t>ABBOTT</t>
  </si>
  <si>
    <t>SUNRISE BASIC</t>
  </si>
  <si>
    <t>TECAN</t>
  </si>
  <si>
    <t>Maintenance des Dispositifs Médicaux de Marque TECAN</t>
  </si>
  <si>
    <t>SUNRISE REMOTE</t>
  </si>
  <si>
    <t>LABO20100000a : ANALYSEUR / AUTOMATE DE LABORATOIRE (à définir)</t>
  </si>
  <si>
    <t>eStream</t>
  </si>
  <si>
    <t>BIOMERIEUX</t>
  </si>
  <si>
    <t>STA COMPACT MAX</t>
  </si>
  <si>
    <t>DIAGNOSTICA STAGO</t>
  </si>
  <si>
    <t>LABO20102000  : ANALYSEUR POUR IMMUNOCHIMIE PAR LUMINESCENCE</t>
  </si>
  <si>
    <t>BIO-FLASH</t>
  </si>
  <si>
    <t>WERFEN (INSTRUMENTAT</t>
  </si>
  <si>
    <t>Maintenance des Dispositifs Médicaux de Marque WERFEN (INSTRUMENTAT</t>
  </si>
  <si>
    <t>LABO20105000  : ENSEMBLE POUR ELECTROPHORESE CAPILLAIRE</t>
  </si>
  <si>
    <t>Capillarys 3 Octa</t>
  </si>
  <si>
    <t>SEBIA</t>
  </si>
  <si>
    <t>LABO20106000  : LECTEUR DE GEL D'ELECTROPHORESE</t>
  </si>
  <si>
    <t>HD6 Touch</t>
  </si>
  <si>
    <t>UVITEC</t>
  </si>
  <si>
    <t>LABO20107000  : OSMOMETRE</t>
  </si>
  <si>
    <t>3250</t>
  </si>
  <si>
    <t>Advanced A2O</t>
  </si>
  <si>
    <t>LABO20202000  : ANALYSEUR DE BILIRUBINE TRANSCUTANEE</t>
  </si>
  <si>
    <t>JM105</t>
  </si>
  <si>
    <t>LABO20205000  : ANALYSEUR DE COAGULATION</t>
  </si>
  <si>
    <t>STA-R MAX 3</t>
  </si>
  <si>
    <t>SYSMEX CS2000i</t>
  </si>
  <si>
    <t>LABO20214000  : ANALYSEUR D'HEMOGLOBINE</t>
  </si>
  <si>
    <t>RU-20</t>
  </si>
  <si>
    <t>SYSMEX</t>
  </si>
  <si>
    <t>SP-50</t>
  </si>
  <si>
    <t>LABO20217000  : ANALYSEUR GAZOMETRIE</t>
  </si>
  <si>
    <t>ABL330</t>
  </si>
  <si>
    <t>ABL825 FLEX</t>
  </si>
  <si>
    <t>ABL835 FLEX</t>
  </si>
  <si>
    <t>ABL90 FLEX</t>
  </si>
  <si>
    <t>ABL90 FLEX Plus</t>
  </si>
  <si>
    <t>AQT90 FLEX</t>
  </si>
  <si>
    <t>LABO20219000  : ANALYSEUR MARQUEURS CARDIAQUES</t>
  </si>
  <si>
    <t>AQT90 FLEX 393-838</t>
  </si>
  <si>
    <t>LABO20224000  : ANALYSEUR TRIEUR DE CELLULES</t>
  </si>
  <si>
    <t>KINGFISHER FLEX</t>
  </si>
  <si>
    <t>THERMO FISHER</t>
  </si>
  <si>
    <t>LABO20226000  : AUTOMATE CHIMIE ET IMMUNOANALYSE</t>
  </si>
  <si>
    <t>INDIKO PLUS</t>
  </si>
  <si>
    <t>THERMO ELECTRON LED</t>
  </si>
  <si>
    <t>Maglumi 800</t>
  </si>
  <si>
    <t>SNIBE DIAGNOSTIC</t>
  </si>
  <si>
    <t>LABO20227000  : AUTOMATE DE CHIMIE</t>
  </si>
  <si>
    <t>Atellica CH 930</t>
  </si>
  <si>
    <t>COBAS C111</t>
  </si>
  <si>
    <t>ROCHE</t>
  </si>
  <si>
    <t>DRI-CHEM NX 500</t>
  </si>
  <si>
    <t>FUJI NX500</t>
  </si>
  <si>
    <t>LABO20228000  : AUTOMATE DE CYTOLOGIE</t>
  </si>
  <si>
    <t>THINPREP 5000</t>
  </si>
  <si>
    <t>Maintenance des Dispositifs Médicaux en #N/A de Marque HOLOGIC</t>
  </si>
  <si>
    <t>LABO20230000  : AUTOMATE D'IMMUNOANALYSE</t>
  </si>
  <si>
    <t>ACUSTAR</t>
  </si>
  <si>
    <t>WERFEN</t>
  </si>
  <si>
    <t>Atellica IM 1300</t>
  </si>
  <si>
    <t>Atellica IM 1600</t>
  </si>
  <si>
    <t>AUTODELFIA 1235</t>
  </si>
  <si>
    <t>IMMUNOCAP 250</t>
  </si>
  <si>
    <t>PHADIA</t>
  </si>
  <si>
    <t>i-Track 10</t>
  </si>
  <si>
    <t>THERADIAG</t>
  </si>
  <si>
    <t>KRYPTOR COMPACT PLUS</t>
  </si>
  <si>
    <t>THERMO FISHER DIAGNO</t>
  </si>
  <si>
    <t>LIAISON XL</t>
  </si>
  <si>
    <t>DIA SORIN</t>
  </si>
  <si>
    <t>LUMIPULSE G600</t>
  </si>
  <si>
    <t>FUJIREBIO</t>
  </si>
  <si>
    <t>MINICAP 1230</t>
  </si>
  <si>
    <t>MINIVIDAS</t>
  </si>
  <si>
    <t>QUANTA-LYSER 3000 ELISA/IFA</t>
  </si>
  <si>
    <t>INOVA DIAGNOSTICS</t>
  </si>
  <si>
    <t>STATPROFILE PRIME ES COMP 52853</t>
  </si>
  <si>
    <t>NOVA BIOMEDICAL FRAN</t>
  </si>
  <si>
    <t>VIDAS 3</t>
  </si>
  <si>
    <t>VIDAS3</t>
  </si>
  <si>
    <t>LABO20233000  : AUTOMATE POUR NUMERATION ET FORMULE SANGUINE</t>
  </si>
  <si>
    <t>POCH-100i</t>
  </si>
  <si>
    <t>LABO20236000  : ENSEMBLE POUR IMMUNO-ELECTROPHORESE</t>
  </si>
  <si>
    <t>HYDRASIS 2 SCAN FOCUSING</t>
  </si>
  <si>
    <t>LABO20238000  : IMMUNOANALYSEUR SUR MICRO-SUPPORT</t>
  </si>
  <si>
    <t>ReaScan</t>
  </si>
  <si>
    <t>REAGENA</t>
  </si>
  <si>
    <t>LABO20301000  : AMPLIFICATEUR D'ADN</t>
  </si>
  <si>
    <t>Alethia</t>
  </si>
  <si>
    <t>Launch Diagnostic</t>
  </si>
  <si>
    <t>CFX96 - C1000 TOUCH</t>
  </si>
  <si>
    <t>BIO-RAD</t>
  </si>
  <si>
    <t>VERITI DX 96 W</t>
  </si>
  <si>
    <t>APPLIED BIOSYSTEMS</t>
  </si>
  <si>
    <t>LABO20302000  : AUTOMATE D'EXTRACTION ET AMPLIFICATION</t>
  </si>
  <si>
    <t>Alere i</t>
  </si>
  <si>
    <t>ALERE</t>
  </si>
  <si>
    <t>BD MAX</t>
  </si>
  <si>
    <t>EASYMAG</t>
  </si>
  <si>
    <t>FilmArray 2</t>
  </si>
  <si>
    <t>PANTHER System</t>
  </si>
  <si>
    <t>LABO20303000  : BIOANALYSEUR DE CONTROLE</t>
  </si>
  <si>
    <t>Microarray G2539A + G2505B</t>
  </si>
  <si>
    <t>AGILENT</t>
  </si>
  <si>
    <t>LABO20304000  : DHPLC</t>
  </si>
  <si>
    <t>ULTIMATE3000 ISO-3100 SD POMPE</t>
  </si>
  <si>
    <t>DIONEX</t>
  </si>
  <si>
    <t>ULTIMATE3000 SRD-3200 SOLVANT/DEGAZEUR</t>
  </si>
  <si>
    <t>ULTIMATE3000 VWD-3100 DETECTEUR</t>
  </si>
  <si>
    <t>LABO20305000  : EXTRACTEUR D'ADN</t>
  </si>
  <si>
    <t>Maxwell CSC</t>
  </si>
  <si>
    <t>PROMEGA</t>
  </si>
  <si>
    <t>QIAcube</t>
  </si>
  <si>
    <t>QIAGEN</t>
  </si>
  <si>
    <t>LABO20306000  : PLATEFORME ADN</t>
  </si>
  <si>
    <t>eMag</t>
  </si>
  <si>
    <t>STARlet 4+1</t>
  </si>
  <si>
    <t>HAMILTON FRANCE</t>
  </si>
  <si>
    <t>STARlet 4+4</t>
  </si>
  <si>
    <t>STARlet M 8 AutoLoad</t>
  </si>
  <si>
    <t>Zephyr G3 NGS</t>
  </si>
  <si>
    <t>LABO20307000  : QRT-PCR</t>
  </si>
  <si>
    <t>Genexpert 2</t>
  </si>
  <si>
    <t>CEPHEID</t>
  </si>
  <si>
    <t>Light Cycler 2</t>
  </si>
  <si>
    <t>ROCHE DIAGNOST.</t>
  </si>
  <si>
    <t>VitaPCR Intrument</t>
  </si>
  <si>
    <t>CRED Diagnostics</t>
  </si>
  <si>
    <t>LABO20308000  : RT-PCR</t>
  </si>
  <si>
    <t>2100 BIOANALYZER G2939A</t>
  </si>
  <si>
    <t>2200 TapeStation</t>
  </si>
  <si>
    <t>7500</t>
  </si>
  <si>
    <t>ABL 7500 FAST REAL-TIME PCR SYSTEM</t>
  </si>
  <si>
    <t>Evolis</t>
  </si>
  <si>
    <t>Light Cycler 480 II version 96</t>
  </si>
  <si>
    <t>LIGHTCYCLER480</t>
  </si>
  <si>
    <t>ROTOR-GENE Q</t>
  </si>
  <si>
    <t>Torch Module</t>
  </si>
  <si>
    <t>Torch System Base</t>
  </si>
  <si>
    <t>LABO20309000  : SEQUENCEUR D'ADN</t>
  </si>
  <si>
    <t>3500 Dx</t>
  </si>
  <si>
    <t>LIFE TECHNO THERMO F</t>
  </si>
  <si>
    <t>3500xL Dx</t>
  </si>
  <si>
    <t>ABI 3130</t>
  </si>
  <si>
    <t>MINISEQ</t>
  </si>
  <si>
    <t>ILLUMINA</t>
  </si>
  <si>
    <t>MiSEQ</t>
  </si>
  <si>
    <t>NextSeq 2000</t>
  </si>
  <si>
    <t>NEXTSEQ550</t>
  </si>
  <si>
    <t>Seqstudio</t>
  </si>
  <si>
    <t>LIFE TECHNOLOGIES SA</t>
  </si>
  <si>
    <t>VeriSeq NIPT</t>
  </si>
  <si>
    <t>LABO20400000a : RECHAUF.TUBE PRELEV.</t>
  </si>
  <si>
    <t>K-FTH-1012</t>
  </si>
  <si>
    <t>COOK</t>
  </si>
  <si>
    <t>Maintenance des Dispositifs Médicaux en #N/A de Marque COOK</t>
  </si>
  <si>
    <t>LABO20401000  : AGREGOMETRE</t>
  </si>
  <si>
    <t>THROMBO AGREGAMETRE TA~8V</t>
  </si>
  <si>
    <t>SODEREL</t>
  </si>
  <si>
    <t>Maintenance des Dispositifs Médicaux en #N/A de Marque SODEREL</t>
  </si>
  <si>
    <t>LABO20402000  : COAGULOMETRE</t>
  </si>
  <si>
    <t>CN-3000</t>
  </si>
  <si>
    <t>COAGUCHECK PRO II</t>
  </si>
  <si>
    <t>HEMOCHRON SIGNATURE ELITE</t>
  </si>
  <si>
    <t>HEMOCHRON</t>
  </si>
  <si>
    <t>LABO20403000  : CYTOMETRE DE FLUX</t>
  </si>
  <si>
    <t>FACSLYRIC 3L10C</t>
  </si>
  <si>
    <t>BECTON DICKINSON</t>
  </si>
  <si>
    <t>Luminex 200</t>
  </si>
  <si>
    <t>LUMINEX</t>
  </si>
  <si>
    <t>LABO20404000  : LECTEUR D'HEMATOCRITE</t>
  </si>
  <si>
    <t>HB201+ / HE121704</t>
  </si>
  <si>
    <t>HEMOCUE</t>
  </si>
  <si>
    <t>LABO20405000  : THROMBOELASTOGRAPHE</t>
  </si>
  <si>
    <t>ROTEM Sigma</t>
  </si>
  <si>
    <t>LABO20501000  : AUTOMATE POUR ANTIBIOGRAMME</t>
  </si>
  <si>
    <t>BACTEC MGIT 960</t>
  </si>
  <si>
    <t>SIRscan Orion</t>
  </si>
  <si>
    <t>I2A</t>
  </si>
  <si>
    <t>LABO20502000  : AUTOMATE POUR ANTIBIOGRAMME ET IDENTIFICATION</t>
  </si>
  <si>
    <t>SIRscan</t>
  </si>
  <si>
    <t>LABO20503000  : AUTOMATE POUR IDENTIFICATION</t>
  </si>
  <si>
    <t>Bactec FX40</t>
  </si>
  <si>
    <t>BD BACTEC FX 200</t>
  </si>
  <si>
    <t>BD BACTEC FX 400</t>
  </si>
  <si>
    <t>UF 4000</t>
  </si>
  <si>
    <t>VITEK 2</t>
  </si>
  <si>
    <t>VITEK 2  XL</t>
  </si>
  <si>
    <t>VITEK 2 0060</t>
  </si>
  <si>
    <t>VITEK 2 0120</t>
  </si>
  <si>
    <t>LABO20602000  : ANALYSEUR GAMMA</t>
  </si>
  <si>
    <t>WIZARD2 2470-020</t>
  </si>
  <si>
    <t>LABO20702000  : APPAREIL A INCLUSION DES TISSUS</t>
  </si>
  <si>
    <t>1150H</t>
  </si>
  <si>
    <t>ASP 300</t>
  </si>
  <si>
    <t>LABO20706000  : CRYOMICROTOME</t>
  </si>
  <si>
    <t>EG 1130</t>
  </si>
  <si>
    <t>LABO20801000  : COLLECTE PREPARATION DES PRODUITS SANGUINS</t>
  </si>
  <si>
    <t>MACOGENIC G2</t>
  </si>
  <si>
    <t>MACOPHARMA</t>
  </si>
  <si>
    <t>Maintenance des Dispositifs Médicaux en (vide) de Marque MACOPHARMA</t>
  </si>
  <si>
    <t>LABO20803000  : LAVEUR DE CELLULES</t>
  </si>
  <si>
    <t>COBE</t>
  </si>
  <si>
    <t>TERUMO</t>
  </si>
  <si>
    <t>LABO20807000  : SEPARATEUR DE CELLULES/PLASMA PAR CENTRIFUGATION</t>
  </si>
  <si>
    <t>AMICUS</t>
  </si>
  <si>
    <t>FRESENIUS MED CARE</t>
  </si>
  <si>
    <t>Clinimacs</t>
  </si>
  <si>
    <t>AMCELL</t>
  </si>
  <si>
    <t>OPTIA</t>
  </si>
  <si>
    <t>PHELIX</t>
  </si>
  <si>
    <t>SEPAX 2</t>
  </si>
  <si>
    <t>BIOSAFE</t>
  </si>
  <si>
    <t>Sepax S 100</t>
  </si>
  <si>
    <t>LABO20901000  : CHROMATOGRAPHE EN PHASE GAZEUSE</t>
  </si>
  <si>
    <t>CLARUS 480</t>
  </si>
  <si>
    <t>miniGITA OFA Probe</t>
  </si>
  <si>
    <t>ELYSIA</t>
  </si>
  <si>
    <t>miniGITA Single</t>
  </si>
  <si>
    <t>LABO20902000  : CHROMATOGRAPHE EN PHASE LIQUIDE</t>
  </si>
  <si>
    <t>Auto échantillonneur L2200</t>
  </si>
  <si>
    <t>VWR</t>
  </si>
  <si>
    <t>LABO20903000  : CHROMATOGRAPHE EN PHASE LIQUIDE HAUTE PRESSION (HPLC)</t>
  </si>
  <si>
    <t>186015001 BINARY SOLVANT MANAGER</t>
  </si>
  <si>
    <t>WATERS</t>
  </si>
  <si>
    <t>186015005 SAMPLE MANAGER AQUITY</t>
  </si>
  <si>
    <t>BIORAD D10</t>
  </si>
  <si>
    <t>DAD L-2455</t>
  </si>
  <si>
    <t>DAD-3000</t>
  </si>
  <si>
    <t>THERMO SCIENTIFIC</t>
  </si>
  <si>
    <t>ELSD85</t>
  </si>
  <si>
    <t>L2455</t>
  </si>
  <si>
    <t>LABO20903000a : DEGAZEUR POUR CHROMATOGRAPHE EN PHASE LIQUIDE HAUTE PRESSION (HPLC)</t>
  </si>
  <si>
    <t>DGU-20A5</t>
  </si>
  <si>
    <t>DGU-405</t>
  </si>
  <si>
    <t>FCV-11AL</t>
  </si>
  <si>
    <t>LABO20903000b : INJECTEUR POUR CHROMATOGRAPHE EN PHASE LIQUIDE HAUTE PRESSION (HPLC)</t>
  </si>
  <si>
    <t>717 plus AUTO SAMPLER</t>
  </si>
  <si>
    <t>AUTOSAMPLER L-2200</t>
  </si>
  <si>
    <t>COULOCHEM 3</t>
  </si>
  <si>
    <t>ESA (DIONEX)</t>
  </si>
  <si>
    <t>CTO-10A FOUR</t>
  </si>
  <si>
    <t>L2200</t>
  </si>
  <si>
    <t>LC-40D xs</t>
  </si>
  <si>
    <t>RF-10AXL</t>
  </si>
  <si>
    <t>SIL-40C</t>
  </si>
  <si>
    <t>SIL-40C xs</t>
  </si>
  <si>
    <t>SIL-LC20ACXR</t>
  </si>
  <si>
    <t>VC-A12-A-20</t>
  </si>
  <si>
    <t>WPS-3000SL</t>
  </si>
  <si>
    <t>WPS-3000TSL</t>
  </si>
  <si>
    <t>LABO20903000c : POMPE POUR CHROMATOGRAPHE EN PHASE LIQUIDE HAUTE PRESSION (HPLC)</t>
  </si>
  <si>
    <t>E2M28</t>
  </si>
  <si>
    <t>EDWARDS VACUUM</t>
  </si>
  <si>
    <t>FCV-32AH</t>
  </si>
  <si>
    <t>ISO-3100SD</t>
  </si>
  <si>
    <t>L2130</t>
  </si>
  <si>
    <t>LC-10AD VP</t>
  </si>
  <si>
    <t>LC-20AD</t>
  </si>
  <si>
    <t>LC-20ADXR</t>
  </si>
  <si>
    <t>LC-30AD</t>
  </si>
  <si>
    <t>LC-40D</t>
  </si>
  <si>
    <t>LPG-3400RS PUMP</t>
  </si>
  <si>
    <t>PUMP L-2130</t>
  </si>
  <si>
    <t>VF-P10-A-01</t>
  </si>
  <si>
    <t>LABO20903000d : INTERFACE POUR CHROMATOGRAPHE EN PHASE LIQUIDE HAUTE PRESSION (HPLC)</t>
  </si>
  <si>
    <t>CBM-20A</t>
  </si>
  <si>
    <t>CLC100</t>
  </si>
  <si>
    <t>CHROMSYSTEMS</t>
  </si>
  <si>
    <t>ORGANIZER</t>
  </si>
  <si>
    <t>VWR HITACHI</t>
  </si>
  <si>
    <t>SRD-3200</t>
  </si>
  <si>
    <t>LABO20903000e : FOUR POUR CHROMATOGRAPHE EN PHASE LIQUIDE HAUTE PRESSION (HPLC)</t>
  </si>
  <si>
    <t>COLUMN OVEN L62300</t>
  </si>
  <si>
    <t>CTO-20AC</t>
  </si>
  <si>
    <t>CTO-40S</t>
  </si>
  <si>
    <t>L2300</t>
  </si>
  <si>
    <t>TCC-3000SD</t>
  </si>
  <si>
    <t>VH-C10-A-03</t>
  </si>
  <si>
    <t>LABO20903000g  : DETECTEUR ELECTROCHIMIQUE POUR CHROMATOGRAPHE EN PHASE LIQUIDE HAUTE PRESSION (HPLC)</t>
  </si>
  <si>
    <t>VC-D40-A-01</t>
  </si>
  <si>
    <t>LABO20903000g : DETECTEUR ELECTROCHIMIQUE POUR CHROMATOGRAPHE EN PHASE LIQUIDE HAUTE PRESSION (HPLC)</t>
  </si>
  <si>
    <t>LABO20904000  : FLUORIMETRE</t>
  </si>
  <si>
    <t>FL DETECTOR</t>
  </si>
  <si>
    <t>Qubit Flex</t>
  </si>
  <si>
    <t>INVITROGEN</t>
  </si>
  <si>
    <t>LABO20906000  : SPECTROFLUORIMETRE</t>
  </si>
  <si>
    <t>F7100</t>
  </si>
  <si>
    <t>LABO20907000  : SPECTROMETRE DE MASSE</t>
  </si>
  <si>
    <t>API4000QTRAP</t>
  </si>
  <si>
    <t>AB SCIEX</t>
  </si>
  <si>
    <t>LCMS-8050</t>
  </si>
  <si>
    <t>LABO20907001  : SPECTROMETRE DE MASSE / MALDI</t>
  </si>
  <si>
    <t>VITEK MS</t>
  </si>
  <si>
    <t>VITEK MS PLUS</t>
  </si>
  <si>
    <t>LABO20907003  : SPECTROMETRE DE MASSE / QTRAP</t>
  </si>
  <si>
    <t>QTRAP 6500+</t>
  </si>
  <si>
    <t>QTRAP3200MD</t>
  </si>
  <si>
    <t>QTRAP4500MD</t>
  </si>
  <si>
    <t>LABO20909000  : SPECTROPHOTOMETRE (UV, VISIBLE, IR)</t>
  </si>
  <si>
    <t>BIG LUNATIC PLATEFORM</t>
  </si>
  <si>
    <t>UNCHAINED LABS</t>
  </si>
  <si>
    <t>BIOPHOTOMETER</t>
  </si>
  <si>
    <t>EPPENDORF</t>
  </si>
  <si>
    <t>BIOSPEC-NANO</t>
  </si>
  <si>
    <t>INFINITE F NANO+</t>
  </si>
  <si>
    <t>Lambda Scan 200e</t>
  </si>
  <si>
    <t>BIOSERV</t>
  </si>
  <si>
    <t>Multiskan GO sans cuvette-µDrop Plate</t>
  </si>
  <si>
    <t>NANODROP ONE</t>
  </si>
  <si>
    <t>OZYME</t>
  </si>
  <si>
    <t>Nicolet 380 FT-IR</t>
  </si>
  <si>
    <t>UV-1605</t>
  </si>
  <si>
    <t>UVIKON XS</t>
  </si>
  <si>
    <t>SECOMAN</t>
  </si>
  <si>
    <t>UVmc2</t>
  </si>
  <si>
    <t>SAFAS</t>
  </si>
  <si>
    <t>LABO20910001  : SPECTROPHOTOMETRE D'ABSORPTION ATOMIQUE / FLAMME</t>
  </si>
  <si>
    <t>PINAACLE 900T</t>
  </si>
  <si>
    <t>LABO21001000a : ORDINATEUR CONNECTE A UN EQUIPEMENT DE LABORATOIRE</t>
  </si>
  <si>
    <t>BD EpiCenter</t>
  </si>
  <si>
    <t>Blackbox</t>
  </si>
  <si>
    <t>SOLARIS</t>
  </si>
  <si>
    <t>DIMENSION 4600</t>
  </si>
  <si>
    <t>HP Engage Flex Pro</t>
  </si>
  <si>
    <t>OPTIFLEX 7070</t>
  </si>
  <si>
    <t>OPTIFLEX XE2</t>
  </si>
  <si>
    <t>OPTIPLEX 580</t>
  </si>
  <si>
    <t>Maintenance des Dispositifs Médicaux en  de Marque DELL</t>
  </si>
  <si>
    <t>Optiplex 7050</t>
  </si>
  <si>
    <t>OPTIPLEX 790</t>
  </si>
  <si>
    <t>optiPlex XE3</t>
  </si>
  <si>
    <t>SCIEX Workstation</t>
  </si>
  <si>
    <t>SCIEX</t>
  </si>
  <si>
    <t>Thinkcenter M720s</t>
  </si>
  <si>
    <t>LENOVO FRANCE SAS</t>
  </si>
  <si>
    <t>THINKCENTRE</t>
  </si>
  <si>
    <t>THINKCENTRE M700</t>
  </si>
  <si>
    <t>THINKCENTRE M710Q</t>
  </si>
  <si>
    <t>THINKCENTRE M710S</t>
  </si>
  <si>
    <t>THINKSTATION P320</t>
  </si>
  <si>
    <t>LABO21001000b : IMPRIMANTE CONNECTEE A UN EQUIPEMENT DE LABORATOIRE</t>
  </si>
  <si>
    <t>STP103</t>
  </si>
  <si>
    <t>OHAUS</t>
  </si>
  <si>
    <t>LABO21001000c : ECRAN ORDINATEUR CONNECTEE A UN EQUIPEMENT DE LABORATOIRE</t>
  </si>
  <si>
    <t>IIVAMA</t>
  </si>
  <si>
    <t>LABO21011000  : LOGICIEL DE VALIDATION BIOLOGIQUE</t>
  </si>
  <si>
    <t>SIRexpert</t>
  </si>
  <si>
    <t>LABO21102000  : CAMERA NUMERIQUE</t>
  </si>
  <si>
    <t>BC1200</t>
  </si>
  <si>
    <t>KoPa</t>
  </si>
  <si>
    <t>Flexacam C3</t>
  </si>
  <si>
    <t>IMAC-CCD S30 (rachat de la caméra prêtée</t>
  </si>
  <si>
    <t>COMPULOG (METASYSTEM</t>
  </si>
  <si>
    <t>Maintenance des Dispositifs Médicaux en  de Marque COMPULOG (METASYSTEM</t>
  </si>
  <si>
    <t>RSC1080HDM-3</t>
  </si>
  <si>
    <t>SCOPTIC</t>
  </si>
  <si>
    <t>ZELOS-285C GV</t>
  </si>
  <si>
    <t>KAPPA</t>
  </si>
  <si>
    <t>LABO21103000  : LECTEUR AUTOMATIQUE DE LAMES</t>
  </si>
  <si>
    <t>Bioreader 4000 Pro S</t>
  </si>
  <si>
    <t>BD C.T.L EUROPE GMBH</t>
  </si>
  <si>
    <t>DI-60</t>
  </si>
  <si>
    <t>IEMS 1401</t>
  </si>
  <si>
    <t>LABSYSTEMS</t>
  </si>
  <si>
    <t>NOVA VIEW</t>
  </si>
  <si>
    <t>TRAY JOGGER</t>
  </si>
  <si>
    <t>LYMHOE</t>
  </si>
  <si>
    <t>victor 1420-012</t>
  </si>
  <si>
    <t>Victor 2</t>
  </si>
  <si>
    <t>VICTOR X4</t>
  </si>
  <si>
    <t>LABO21105000  : MICROSCOPE A CONTRASTE DE PHASE</t>
  </si>
  <si>
    <t>CKX53</t>
  </si>
  <si>
    <t>DM3000 + Contraste de phase</t>
  </si>
  <si>
    <t>LABO21106000  : MICROSCOPE A FLUORESCENCE</t>
  </si>
  <si>
    <t>AXIO IMAGER M1</t>
  </si>
  <si>
    <t>AXIOPHOT</t>
  </si>
  <si>
    <t>AXIOPLAN 2</t>
  </si>
  <si>
    <t>AXIOSKOP 2</t>
  </si>
  <si>
    <t>AXIOVERT 25</t>
  </si>
  <si>
    <t>AXIOVERT 40CFL</t>
  </si>
  <si>
    <t>BX43F</t>
  </si>
  <si>
    <t>BX51</t>
  </si>
  <si>
    <t>BX53F</t>
  </si>
  <si>
    <t>BX60 + FLUORESCENCE</t>
  </si>
  <si>
    <t>ECLIPSE E600 + FLUORESCENCE</t>
  </si>
  <si>
    <t>NIKON</t>
  </si>
  <si>
    <t>ImageXpress Pico</t>
  </si>
  <si>
    <t>Molecular device</t>
  </si>
  <si>
    <t>OPTIPHOT</t>
  </si>
  <si>
    <t>LABO21107000  : MICROSCOPE A FOND CLAIR</t>
  </si>
  <si>
    <t>AXIOSKOP 20</t>
  </si>
  <si>
    <t>AXIOSKOP 50</t>
  </si>
  <si>
    <t>BX60 A FOND CLAIR</t>
  </si>
  <si>
    <t>DMD 108</t>
  </si>
  <si>
    <t>DMRB A FOND CLAIR</t>
  </si>
  <si>
    <t>ECLIPSE 50i</t>
  </si>
  <si>
    <t>ECLIPSE E400</t>
  </si>
  <si>
    <t>Primo Star</t>
  </si>
  <si>
    <t>LABO21109000  : MICROSCOPE INVERSE</t>
  </si>
  <si>
    <t>090-135.001</t>
  </si>
  <si>
    <t>Maintenance des Dispositifs Médicaux en  de Marque LEICA</t>
  </si>
  <si>
    <t>CK40</t>
  </si>
  <si>
    <t>CKX41</t>
  </si>
  <si>
    <t>DMI8</t>
  </si>
  <si>
    <t>ECLIPSE TS100</t>
  </si>
  <si>
    <t>IX70</t>
  </si>
  <si>
    <t>LABO21110000  : NUMERISEUR DE LAMES</t>
  </si>
  <si>
    <t>VISION TEK+PC</t>
  </si>
  <si>
    <t>SAKURA</t>
  </si>
  <si>
    <t>LABO21113000  : MICROSCOPE OPTIQUE</t>
  </si>
  <si>
    <t>Aristoplan</t>
  </si>
  <si>
    <t>Leitz</t>
  </si>
  <si>
    <t>Axio Imager A1</t>
  </si>
  <si>
    <t>AXIOSKOP</t>
  </si>
  <si>
    <t>Axioskope 50</t>
  </si>
  <si>
    <t>AXIOSTAR</t>
  </si>
  <si>
    <t>AXIOSTAR PLUS</t>
  </si>
  <si>
    <t>BH2</t>
  </si>
  <si>
    <t>BX 45</t>
  </si>
  <si>
    <t>BX40</t>
  </si>
  <si>
    <t>BX50</t>
  </si>
  <si>
    <t>BX60</t>
  </si>
  <si>
    <t>BX60F5</t>
  </si>
  <si>
    <t>DIAPHOTONIQUE</t>
  </si>
  <si>
    <t>DIAPLAN</t>
  </si>
  <si>
    <t>DM1000</t>
  </si>
  <si>
    <t>DM1000 Led</t>
  </si>
  <si>
    <t>DM2000 STATIF 12V 30W  STABILISE</t>
  </si>
  <si>
    <t>DM2500</t>
  </si>
  <si>
    <t>DM3000</t>
  </si>
  <si>
    <t>DM3000 DOUBLE TETE</t>
  </si>
  <si>
    <t>DME</t>
  </si>
  <si>
    <t>DMLB</t>
  </si>
  <si>
    <t>DMLB 100</t>
  </si>
  <si>
    <t>DMRB</t>
  </si>
  <si>
    <t>ECLIPSE E600</t>
  </si>
  <si>
    <t>LABORLUX S</t>
  </si>
  <si>
    <t>Leica DMIL HC BIO N°11</t>
  </si>
  <si>
    <t>M20</t>
  </si>
  <si>
    <t>M80</t>
  </si>
  <si>
    <t>Microscope DIAPLAN</t>
  </si>
  <si>
    <t>Microscope DM1000 + camera</t>
  </si>
  <si>
    <t>Microscope ECLIPSE TE 200</t>
  </si>
  <si>
    <t>MICROSTAR 110</t>
  </si>
  <si>
    <t>REICHERT</t>
  </si>
  <si>
    <t>SMZ 2B</t>
  </si>
  <si>
    <t>STANDARD</t>
  </si>
  <si>
    <t>TE 2000</t>
  </si>
  <si>
    <t>LABO21113000a : LOUPE BINOCULAIRE</t>
  </si>
  <si>
    <t>F-FSC11</t>
  </si>
  <si>
    <t>MOTIC</t>
  </si>
  <si>
    <t>SZX10</t>
  </si>
  <si>
    <t>SZX7</t>
  </si>
  <si>
    <t>LABO21113000b : GENERATEUR DE LUMIERE FROIDE POUR MICROSCOPE / BINOCULAIRE DE LABORATOIRE</t>
  </si>
  <si>
    <t>KL 1500</t>
  </si>
  <si>
    <t>SCHOTT</t>
  </si>
  <si>
    <t>LABO21113000c  : MICROSCOPE OPTIQUE / MICROMANIPULATEUR</t>
  </si>
  <si>
    <t>Transfertman 4M</t>
  </si>
  <si>
    <t>LABO21303000  : PH-METRE DE LABORATOIRE</t>
  </si>
  <si>
    <t>aE150</t>
  </si>
  <si>
    <t>FISCHERBRAND</t>
  </si>
  <si>
    <t>Métrologie des Dispositifs Médicaux en PERIPHERIQUES INFORMATIQUES BIOMEDICAUX de Marque FISCHERBRAND</t>
  </si>
  <si>
    <t>Métrologie des Dispositifs Médicaux en PERIPHERIQUES INFORMATIQUES BIOMEDICAUX</t>
  </si>
  <si>
    <t>LABO21400000a : MATERIEL DE LABORATOIRE (à définir)</t>
  </si>
  <si>
    <t>1296-071</t>
  </si>
  <si>
    <t>WALLAC</t>
  </si>
  <si>
    <t>ANETO II 080512</t>
  </si>
  <si>
    <t>MESTRA</t>
  </si>
  <si>
    <t>MACROPATH</t>
  </si>
  <si>
    <t>MILESTONE TECH INTER</t>
  </si>
  <si>
    <t>MICROMOTEUR L50</t>
  </si>
  <si>
    <t>HENRY SCHEIN</t>
  </si>
  <si>
    <t>MT3</t>
  </si>
  <si>
    <t>RENFERT</t>
  </si>
  <si>
    <t>TWIN PULSAR</t>
  </si>
  <si>
    <t>EFFEGI BREGA</t>
  </si>
  <si>
    <t>LABO21400000b : MATERIEL DIVERS DE PREPARATION DES ECHANTILLONS</t>
  </si>
  <si>
    <t>OV5 Homogénéisateur</t>
  </si>
  <si>
    <t>DUTSCHER</t>
  </si>
  <si>
    <t>LABO21409000  : AUTOMATE DE COLORATION  A BAIN</t>
  </si>
  <si>
    <t>VARISTAIN GEMINI</t>
  </si>
  <si>
    <t>SHANDON</t>
  </si>
  <si>
    <t>LABO21410000  : AUTOMATE DE COLORATION AEROSPRAY</t>
  </si>
  <si>
    <t>Aerospray Gram S2</t>
  </si>
  <si>
    <t>Elitech</t>
  </si>
  <si>
    <t>LABO21412000  : AUTOMATE DE COLORATION ET COLLEUSE DE LAME</t>
  </si>
  <si>
    <t>Automate de coloration RAL STAINER</t>
  </si>
  <si>
    <t>RAL STAINER</t>
  </si>
  <si>
    <t>BOREALYS duo GZ</t>
  </si>
  <si>
    <t>BIOCENTRIC</t>
  </si>
  <si>
    <t>LABO21414000  : AUTOMATE DE PREPARATION / DILUTION / DISTRIBUTION</t>
  </si>
  <si>
    <t>EXACTAMIX EM2400</t>
  </si>
  <si>
    <t>BAXTER</t>
  </si>
  <si>
    <t>Unidose Dispenseur S1000</t>
  </si>
  <si>
    <t>LABO21415000  : AUTOMATE D'ENSEMENCEMENT</t>
  </si>
  <si>
    <t>INOQULA+ WCA</t>
  </si>
  <si>
    <t>LABO21418000  : BAIN THERMOSTATE</t>
  </si>
  <si>
    <t>PLASMATHERM</t>
  </si>
  <si>
    <t>BARKEY</t>
  </si>
  <si>
    <t>LABO21420000  : BALANCE DE PRECISION</t>
  </si>
  <si>
    <t>CM60-2N</t>
  </si>
  <si>
    <t>KERN &amp; SOHN</t>
  </si>
  <si>
    <t>Métrologie des Dispositifs Médicaux en PREPARATION ET TRAITEMENT D'ECHANTILLON de Marque KERN &amp; SOHN</t>
  </si>
  <si>
    <t>Métrologie des Dispositifs Médicaux en PREPARATION ET TRAITEMENT D'ECHANTILLON</t>
  </si>
  <si>
    <t>PB3001S</t>
  </si>
  <si>
    <t>METTLER TOLEDO</t>
  </si>
  <si>
    <t>Métrologie des Dispositifs Médicaux en PREPARATION ET TRAITEMENT D'ECHANTILLON de Marque METTLER TOLEDO</t>
  </si>
  <si>
    <t>PM100</t>
  </si>
  <si>
    <t>PRECISA 125A</t>
  </si>
  <si>
    <t>LABO21427000  : CENTRIFUGEUSE STANDARD</t>
  </si>
  <si>
    <t>CYTOSPIN 3</t>
  </si>
  <si>
    <t>LABO21431000  : COMPTEUR MANUEL DE CELLULES / PLAQUETTES</t>
  </si>
  <si>
    <t>PAMAS SVSS</t>
  </si>
  <si>
    <t>PAMAS</t>
  </si>
  <si>
    <t>LABO21433000  : CRYOSTAT</t>
  </si>
  <si>
    <t>CM 3050 S</t>
  </si>
  <si>
    <t>CM1860 UV CM1860</t>
  </si>
  <si>
    <t>CM1950</t>
  </si>
  <si>
    <t>LABO21437000  : DISTRIBUTEUR DE PARAFFINE</t>
  </si>
  <si>
    <t>AUTOMATIQUE SERADOT TIOF.2</t>
  </si>
  <si>
    <t>LAMBDA JET III MT</t>
  </si>
  <si>
    <t>INGEN</t>
  </si>
  <si>
    <t>LABO21442000  : ENCEINTE ANAEROBIE</t>
  </si>
  <si>
    <t>WHITLEY DG500</t>
  </si>
  <si>
    <t>DW SCIENTIFIC</t>
  </si>
  <si>
    <t>LABO21444000  : ENCEINTE THERMOSTATEE</t>
  </si>
  <si>
    <t>ED 115</t>
  </si>
  <si>
    <t>Binder</t>
  </si>
  <si>
    <t>LABO21444001  : ENCEINTE THERMOSTATEE / ENREGISTREUR ET CAPTEUR DE CO2, HYGROMETRIE ET TEMPERATURE</t>
  </si>
  <si>
    <t>CDS-5</t>
  </si>
  <si>
    <t>THERMOTRON</t>
  </si>
  <si>
    <t>LABO21448001  : ENSEMBLE POST ANALYTIQUE AUTOMATISE / LIGNE DE CONVOYAGE POST ANALYTIQUE</t>
  </si>
  <si>
    <t>ProceedA</t>
  </si>
  <si>
    <t>LABO21449001  : ENSEMBLE PRE-ANALYTIQUE AUTOMATISE / ALIQUOTEUR</t>
  </si>
  <si>
    <t>Aqua 7000</t>
  </si>
  <si>
    <t>NGNY Devices</t>
  </si>
  <si>
    <t>LABO21449002  : ENSEMBLE PRE-ANALYTIQUE AUTOMATISE / CENTRIFUGEUSE</t>
  </si>
  <si>
    <t>ROTANTA 460 ROBOTIC</t>
  </si>
  <si>
    <t>HETTICH</t>
  </si>
  <si>
    <t>RSM 15000</t>
  </si>
  <si>
    <t>LABO21449003  : ENSEMBLE PRE-ANALYTIQUE AUTOMATISE / CHARGEMENT/DECHARGEMENT</t>
  </si>
  <si>
    <t>Atellica Sample Handler</t>
  </si>
  <si>
    <t>Atellica Sample Handler Connect</t>
  </si>
  <si>
    <t>IOM</t>
  </si>
  <si>
    <t>LABO21449004  : ENSEMBLE PRE-ANALYTIQUE AUTOMATISE / DEBOUCHEUR</t>
  </si>
  <si>
    <t>Decapper</t>
  </si>
  <si>
    <t>Desealer</t>
  </si>
  <si>
    <t>LABO21449006  : ENSEMBLE PRE-ANALYTIQUE AUTOMATISE / REBOUCHEUR</t>
  </si>
  <si>
    <t>Sealer</t>
  </si>
  <si>
    <t>LABO21449007  : ENSEMBLE PRE-ANALYTIQUE AUTOMATISE / SYSTEME DE CHARGEMENT RAPIDE</t>
  </si>
  <si>
    <t>BIM</t>
  </si>
  <si>
    <t>LABO21452000  : ETUVE</t>
  </si>
  <si>
    <t>BT37 PLANER</t>
  </si>
  <si>
    <t>ORIGIO</t>
  </si>
  <si>
    <t>LABO21454000  : ETUVE BACTERIOLOGIQUE</t>
  </si>
  <si>
    <t>ReadA Compact</t>
  </si>
  <si>
    <t>LABO21458000  : MICRO ET MINI CENTRIFUGEUSE</t>
  </si>
  <si>
    <t>5702G</t>
  </si>
  <si>
    <t>LABO21460000  : MICROTOME</t>
  </si>
  <si>
    <t>HM 340 E</t>
  </si>
  <si>
    <t>MICROM</t>
  </si>
  <si>
    <t>HM 355 S</t>
  </si>
  <si>
    <t>RM2235</t>
  </si>
  <si>
    <t>RM2245</t>
  </si>
  <si>
    <t>LABO21461000  : PASSEUR ECHANTILLON</t>
  </si>
  <si>
    <t>TURBO MATRIX 40</t>
  </si>
  <si>
    <t>LABO21463000  : POMPE A ASPIRATION</t>
  </si>
  <si>
    <t>Dominant Flex NV</t>
  </si>
  <si>
    <t>MEDELA</t>
  </si>
  <si>
    <t>Engine</t>
  </si>
  <si>
    <t>PENUMBRA</t>
  </si>
  <si>
    <t>N 840 Laboport</t>
  </si>
  <si>
    <t>KNF</t>
  </si>
  <si>
    <t>LABO21465000  : PREPARATEUR / DISTRIBUTEUR / LAVEUR DE MICROPLAQUES</t>
  </si>
  <si>
    <t>COOLMIX AS210</t>
  </si>
  <si>
    <t>PW40</t>
  </si>
  <si>
    <t>Washer-disk remove</t>
  </si>
  <si>
    <t>DELFIA</t>
  </si>
  <si>
    <t>LABO21466000  : PREPARATEUR / LAVEUR DE MICROPLAQUES</t>
  </si>
  <si>
    <t>Hydroflex</t>
  </si>
  <si>
    <t>LABO21474000  : TITRATEUR</t>
  </si>
  <si>
    <t>Titroline 7800</t>
  </si>
  <si>
    <t>SI Analytics</t>
  </si>
  <si>
    <t>LABO21500000a : COMPTEUR DE PARTICULES DANS L'AIR</t>
  </si>
  <si>
    <t>LASAIR III 5100</t>
  </si>
  <si>
    <t>PARTICLE MEASURING S</t>
  </si>
  <si>
    <t>Métrologie des Dispositifs Médicaux en SECURITE DE LABORATOIRE de Marque PARTICLE MEASURING S</t>
  </si>
  <si>
    <t>Métrologie des Dispositifs Médicaux en SECURITE DE LABORATOIRE</t>
  </si>
  <si>
    <t>MET ONE 3400 3413</t>
  </si>
  <si>
    <t>CTB CHOFFEL</t>
  </si>
  <si>
    <t>Métrologie des Dispositifs Médicaux en SECURITE DE LABORATOIRE de Marque CTB CHOFFEL</t>
  </si>
  <si>
    <t>LABO21503000  : ENCEINTE  DE SECURITE MICROBIOLOGIQUE TYPE I</t>
  </si>
  <si>
    <t>PSM</t>
  </si>
  <si>
    <t>LABO21504000  : ENCEINTE  DE SECURITE MICROBIOLOGIQUE TYPE II</t>
  </si>
  <si>
    <t>Herasafe 2030i 1.2</t>
  </si>
  <si>
    <t>MSC ADVANTAGE 1.2</t>
  </si>
  <si>
    <t>MSC ADVANTAGE 1.8</t>
  </si>
  <si>
    <t>LABO21504000  : ENCEINTE  DE SECURITE MICROBIOLOGIQUE TYPE II / ISOLATEUR</t>
  </si>
  <si>
    <t>ISO RWB 2 Gants</t>
  </si>
  <si>
    <t>LA CALHENE</t>
  </si>
  <si>
    <t>LABO21507000  : HOTTE A FLUX LAMINAIRE</t>
  </si>
  <si>
    <t>Fortuna 1200 E IVF</t>
  </si>
  <si>
    <t>LOGICIEL</t>
  </si>
  <si>
    <t>AQURE Basic</t>
  </si>
  <si>
    <t>PHAR00205000  : CONDITIONNEMENT DES MEDICAMENTS / MACHINE A REMPLIR LES FLACONS</t>
  </si>
  <si>
    <t>XN-1000</t>
  </si>
  <si>
    <t>Maintenance des Dispositifs Médicaux en CONDITIONNEMENT DES MEDICAMENTS</t>
  </si>
  <si>
    <t>Serveur</t>
  </si>
  <si>
    <t>MYLA</t>
  </si>
  <si>
    <t>N° CAT</t>
  </si>
  <si>
    <t>N°CAT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</si>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</sst>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0">
    <xf numFmtId="0" fontId="0" fillId="0" borderId="0" xfId="0"/>
    <xf numFmtId="164" fontId="0" fillId="0" borderId="0" xfId="0" applyNumberFormat="1"/>
    <xf numFmtId="0" fontId="0" fillId="2" borderId="0" xfId="0" applyFill="1"/>
    <xf numFmtId="164" fontId="0" fillId="2" borderId="0" xfId="0" applyNumberFormat="1" applyFill="1"/>
    <xf numFmtId="0" fontId="0" fillId="3" borderId="0" xfId="0" applyFill="1"/>
    <xf numFmtId="0" fontId="1" fillId="0" borderId="0" xfId="0" applyFont="1"/>
    <xf numFmtId="0" fontId="0" fillId="4" borderId="0" xfId="0" applyFill="1"/>
    <xf numFmtId="164" fontId="0" fillId="4" borderId="0" xfId="0" applyNumberFormat="1" applyFill="1"/>
    <xf numFmtId="44" fontId="0" fillId="3" borderId="0" xfId="1" applyFont="1" applyFill="1"/>
    <xf numFmtId="44" fontId="0" fillId="0" borderId="0" xfId="1" applyFont="1"/>
    <xf numFmtId="44" fontId="0" fillId="4" borderId="0" xfId="1" applyFont="1" applyFill="1"/>
    <xf numFmtId="44" fontId="0" fillId="2" borderId="0" xfId="1" applyFont="1" applyFill="1"/>
    <xf numFmtId="49" fontId="0" fillId="3" borderId="0" xfId="0" applyNumberFormat="1" applyFill="1"/>
    <xf numFmtId="49" fontId="0" fillId="0" borderId="0" xfId="0" applyNumberFormat="1"/>
    <xf numFmtId="0" fontId="3" fillId="8" borderId="0" xfId="0" applyFont="1" applyFill="1"/>
    <xf numFmtId="0" fontId="4" fillId="5" borderId="0" xfId="0" applyFont="1" applyFill="1"/>
    <xf numFmtId="0" fontId="3" fillId="6" borderId="0" xfId="0" applyFont="1" applyFill="1"/>
    <xf numFmtId="0" fontId="3" fillId="7" borderId="0" xfId="0" applyFont="1" applyFill="1"/>
    <xf numFmtId="0" fontId="3" fillId="3" borderId="0" xfId="0" applyFont="1" applyFill="1"/>
    <xf numFmtId="0" fontId="3" fillId="0" borderId="0" xfId="0" applyFont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I175"/>
  <sheetViews>
    <sheetView workbookViewId="0">
      <selection activeCell="C19" sqref="C19"/>
    </sheetView>
  </sheetViews>
  <sheetFormatPr baseColWidth="10" defaultColWidth="11.44140625" defaultRowHeight="14.4" x14ac:dyDescent="0.3"/>
  <cols>
    <col min="1" max="1" width="11.44140625" style="13"/>
    <col min="2" max="2" width="16.33203125" bestFit="1" customWidth="1"/>
    <col min="3" max="3" width="115.109375" bestFit="1" customWidth="1"/>
    <col min="4" max="4" width="16" bestFit="1" customWidth="1"/>
    <col min="5" max="5" width="14.109375" bestFit="1" customWidth="1"/>
    <col min="6" max="6" width="49.109375" hidden="1" customWidth="1"/>
    <col min="7" max="7" width="13.88671875" bestFit="1" customWidth="1"/>
    <col min="8" max="8" width="38.44140625" style="9" customWidth="1"/>
    <col min="9" max="9" width="32.5546875" style="9" bestFit="1" customWidth="1"/>
    <col min="10" max="11" width="38.44140625" customWidth="1"/>
    <col min="12" max="13" width="38.44140625" bestFit="1" customWidth="1"/>
  </cols>
  <sheetData>
    <row r="1" spans="1:9" x14ac:dyDescent="0.3">
      <c r="A1" s="12" t="s">
        <v>976</v>
      </c>
      <c r="B1" s="4" t="s">
        <v>44</v>
      </c>
      <c r="C1" s="4" t="s">
        <v>0</v>
      </c>
      <c r="D1" s="4" t="s">
        <v>1</v>
      </c>
      <c r="E1" s="4" t="s">
        <v>2</v>
      </c>
      <c r="F1" s="4" t="s">
        <v>3</v>
      </c>
      <c r="G1" s="4" t="s">
        <v>4</v>
      </c>
      <c r="H1" s="8" t="s">
        <v>5</v>
      </c>
      <c r="I1" s="8" t="s">
        <v>6</v>
      </c>
    </row>
    <row r="2" spans="1:9" x14ac:dyDescent="0.3">
      <c r="A2" s="13" t="s">
        <v>978</v>
      </c>
      <c r="B2" t="s">
        <v>44</v>
      </c>
      <c r="C2" t="s">
        <v>45</v>
      </c>
      <c r="D2" t="s">
        <v>46</v>
      </c>
      <c r="E2" t="s">
        <v>47</v>
      </c>
      <c r="F2" s="1">
        <v>4797</v>
      </c>
      <c r="G2">
        <v>5</v>
      </c>
      <c r="H2" s="9">
        <f t="shared" ref="H2:H55" si="0">IF(F2&gt;1000,F2*1.3,1500)</f>
        <v>6236.1</v>
      </c>
      <c r="I2" s="9">
        <f t="shared" ref="I2:I55" si="1">IF(H2&gt;1500,H2*2.5,5000)</f>
        <v>15590.25</v>
      </c>
    </row>
    <row r="3" spans="1:9" x14ac:dyDescent="0.3">
      <c r="A3" s="13" t="s">
        <v>979</v>
      </c>
      <c r="B3" t="s">
        <v>44</v>
      </c>
      <c r="C3" t="s">
        <v>48</v>
      </c>
      <c r="D3" t="s">
        <v>49</v>
      </c>
      <c r="E3" t="s">
        <v>47</v>
      </c>
      <c r="F3" s="1">
        <v>39158.325666666664</v>
      </c>
      <c r="G3">
        <v>9</v>
      </c>
      <c r="H3" s="9">
        <f t="shared" si="0"/>
        <v>50905.823366666664</v>
      </c>
      <c r="I3" s="9">
        <f t="shared" si="1"/>
        <v>127264.55841666667</v>
      </c>
    </row>
    <row r="4" spans="1:9" x14ac:dyDescent="0.3">
      <c r="A4" s="13" t="s">
        <v>980</v>
      </c>
      <c r="B4" t="s">
        <v>44</v>
      </c>
      <c r="C4" t="s">
        <v>50</v>
      </c>
      <c r="D4" t="s">
        <v>49</v>
      </c>
      <c r="E4" t="s">
        <v>47</v>
      </c>
      <c r="F4" s="1">
        <v>26359.599999999999</v>
      </c>
      <c r="G4">
        <v>4</v>
      </c>
      <c r="H4" s="9">
        <f t="shared" si="0"/>
        <v>34267.479999999996</v>
      </c>
      <c r="I4" s="9">
        <f t="shared" si="1"/>
        <v>85668.699999999983</v>
      </c>
    </row>
    <row r="5" spans="1:9" x14ac:dyDescent="0.3">
      <c r="A5" s="13" t="s">
        <v>981</v>
      </c>
      <c r="B5" t="s">
        <v>44</v>
      </c>
      <c r="C5" t="s">
        <v>51</v>
      </c>
      <c r="D5" t="s">
        <v>49</v>
      </c>
      <c r="E5" t="s">
        <v>47</v>
      </c>
      <c r="F5" s="1">
        <v>5607.24</v>
      </c>
      <c r="G5">
        <v>2</v>
      </c>
      <c r="H5" s="9">
        <f t="shared" si="0"/>
        <v>7289.4120000000003</v>
      </c>
      <c r="I5" s="9">
        <f t="shared" si="1"/>
        <v>18223.53</v>
      </c>
    </row>
    <row r="6" spans="1:9" x14ac:dyDescent="0.3">
      <c r="A6" s="13" t="s">
        <v>982</v>
      </c>
      <c r="B6" t="s">
        <v>44</v>
      </c>
      <c r="C6" t="s">
        <v>52</v>
      </c>
      <c r="D6" t="s">
        <v>49</v>
      </c>
      <c r="E6" t="s">
        <v>47</v>
      </c>
      <c r="F6" s="1">
        <v>0</v>
      </c>
      <c r="G6">
        <v>1</v>
      </c>
      <c r="H6" s="9">
        <f t="shared" si="0"/>
        <v>1500</v>
      </c>
      <c r="I6" s="9">
        <f t="shared" si="1"/>
        <v>5000</v>
      </c>
    </row>
    <row r="7" spans="1:9" x14ac:dyDescent="0.3">
      <c r="A7" s="13" t="s">
        <v>983</v>
      </c>
      <c r="B7" t="s">
        <v>44</v>
      </c>
      <c r="C7" t="s">
        <v>53</v>
      </c>
      <c r="D7" t="s">
        <v>54</v>
      </c>
      <c r="E7" t="s">
        <v>47</v>
      </c>
      <c r="F7" s="1">
        <v>4489.6399999999994</v>
      </c>
      <c r="G7">
        <v>3</v>
      </c>
      <c r="H7" s="9">
        <f t="shared" si="0"/>
        <v>5836.5319999999992</v>
      </c>
      <c r="I7" s="9">
        <f t="shared" si="1"/>
        <v>14591.329999999998</v>
      </c>
    </row>
    <row r="8" spans="1:9" x14ac:dyDescent="0.3">
      <c r="A8" s="13" t="s">
        <v>984</v>
      </c>
      <c r="B8" t="s">
        <v>44</v>
      </c>
      <c r="C8" t="s">
        <v>55</v>
      </c>
      <c r="D8" t="s">
        <v>54</v>
      </c>
      <c r="E8" t="s">
        <v>47</v>
      </c>
      <c r="F8" s="1">
        <v>2040.048</v>
      </c>
      <c r="G8">
        <v>4</v>
      </c>
      <c r="H8" s="9">
        <f t="shared" si="0"/>
        <v>2652.0624000000003</v>
      </c>
      <c r="I8" s="9">
        <f t="shared" si="1"/>
        <v>6630.1560000000009</v>
      </c>
    </row>
    <row r="9" spans="1:9" x14ac:dyDescent="0.3">
      <c r="A9" s="13" t="s">
        <v>985</v>
      </c>
      <c r="B9" t="s">
        <v>44</v>
      </c>
      <c r="C9" t="s">
        <v>56</v>
      </c>
      <c r="D9" t="s">
        <v>54</v>
      </c>
      <c r="E9" t="s">
        <v>47</v>
      </c>
      <c r="F9" s="1">
        <v>19508.266</v>
      </c>
      <c r="G9">
        <v>6</v>
      </c>
      <c r="H9" s="9">
        <f t="shared" si="0"/>
        <v>25360.745800000001</v>
      </c>
      <c r="I9" s="9">
        <f t="shared" si="1"/>
        <v>63401.864500000003</v>
      </c>
    </row>
    <row r="10" spans="1:9" x14ac:dyDescent="0.3">
      <c r="A10" s="13" t="s">
        <v>986</v>
      </c>
      <c r="B10" t="s">
        <v>44</v>
      </c>
      <c r="C10" t="s">
        <v>57</v>
      </c>
      <c r="D10" t="s">
        <v>54</v>
      </c>
      <c r="E10" t="s">
        <v>47</v>
      </c>
      <c r="F10" s="1">
        <v>0</v>
      </c>
      <c r="G10">
        <v>1</v>
      </c>
      <c r="H10" s="9">
        <f t="shared" si="0"/>
        <v>1500</v>
      </c>
      <c r="I10" s="9">
        <f t="shared" si="1"/>
        <v>5000</v>
      </c>
    </row>
    <row r="11" spans="1:9" x14ac:dyDescent="0.3">
      <c r="A11" s="13" t="s">
        <v>987</v>
      </c>
      <c r="B11" t="s">
        <v>44</v>
      </c>
      <c r="C11" t="s">
        <v>58</v>
      </c>
      <c r="D11" t="s">
        <v>54</v>
      </c>
      <c r="E11" t="s">
        <v>47</v>
      </c>
      <c r="F11" s="1">
        <v>56358.33</v>
      </c>
      <c r="G11">
        <v>14</v>
      </c>
      <c r="H11" s="9">
        <f t="shared" si="0"/>
        <v>73265.828999999998</v>
      </c>
      <c r="I11" s="9">
        <f t="shared" si="1"/>
        <v>183164.57250000001</v>
      </c>
    </row>
    <row r="12" spans="1:9" x14ac:dyDescent="0.3">
      <c r="A12" s="13" t="s">
        <v>988</v>
      </c>
      <c r="B12" t="s">
        <v>44</v>
      </c>
      <c r="C12" t="s">
        <v>59</v>
      </c>
      <c r="D12" t="s">
        <v>54</v>
      </c>
      <c r="E12" t="s">
        <v>47</v>
      </c>
      <c r="F12" s="1">
        <v>16326.9</v>
      </c>
      <c r="G12">
        <v>5</v>
      </c>
      <c r="H12" s="9">
        <f t="shared" si="0"/>
        <v>21224.97</v>
      </c>
      <c r="I12" s="9">
        <f t="shared" si="1"/>
        <v>53062.425000000003</v>
      </c>
    </row>
    <row r="13" spans="1:9" x14ac:dyDescent="0.3">
      <c r="A13" s="13" t="s">
        <v>989</v>
      </c>
      <c r="B13" t="s">
        <v>44</v>
      </c>
      <c r="C13" t="s">
        <v>60</v>
      </c>
      <c r="D13" t="s">
        <v>54</v>
      </c>
      <c r="E13" t="s">
        <v>47</v>
      </c>
      <c r="F13" s="1">
        <v>8062.6940000000004</v>
      </c>
      <c r="G13">
        <v>3</v>
      </c>
      <c r="H13" s="9">
        <f t="shared" si="0"/>
        <v>10481.502200000001</v>
      </c>
      <c r="I13" s="9">
        <f t="shared" si="1"/>
        <v>26203.755500000003</v>
      </c>
    </row>
    <row r="14" spans="1:9" x14ac:dyDescent="0.3">
      <c r="A14" s="13" t="s">
        <v>990</v>
      </c>
      <c r="B14" t="s">
        <v>44</v>
      </c>
      <c r="C14" t="s">
        <v>61</v>
      </c>
      <c r="D14" t="s">
        <v>54</v>
      </c>
      <c r="E14" t="s">
        <v>47</v>
      </c>
      <c r="F14" s="1">
        <v>1228.8000000000002</v>
      </c>
      <c r="G14">
        <v>2</v>
      </c>
      <c r="H14" s="9">
        <f t="shared" si="0"/>
        <v>1597.4400000000003</v>
      </c>
      <c r="I14" s="9">
        <f t="shared" si="1"/>
        <v>3993.6000000000008</v>
      </c>
    </row>
    <row r="15" spans="1:9" x14ac:dyDescent="0.3">
      <c r="A15" s="13" t="s">
        <v>991</v>
      </c>
      <c r="B15" t="s">
        <v>44</v>
      </c>
      <c r="C15" t="s">
        <v>62</v>
      </c>
      <c r="D15" t="s">
        <v>54</v>
      </c>
      <c r="E15" t="s">
        <v>47</v>
      </c>
      <c r="F15" s="1">
        <v>20080</v>
      </c>
      <c r="G15">
        <v>3</v>
      </c>
      <c r="H15" s="9">
        <f t="shared" si="0"/>
        <v>26104</v>
      </c>
      <c r="I15" s="9">
        <f t="shared" si="1"/>
        <v>65260</v>
      </c>
    </row>
    <row r="16" spans="1:9" x14ac:dyDescent="0.3">
      <c r="A16" s="13" t="s">
        <v>992</v>
      </c>
      <c r="B16" t="s">
        <v>44</v>
      </c>
      <c r="C16" t="s">
        <v>63</v>
      </c>
      <c r="D16" t="s">
        <v>54</v>
      </c>
      <c r="E16" t="s">
        <v>47</v>
      </c>
      <c r="F16" s="1">
        <v>11300</v>
      </c>
      <c r="G16">
        <v>1</v>
      </c>
      <c r="H16" s="9">
        <f t="shared" si="0"/>
        <v>14690</v>
      </c>
      <c r="I16" s="9">
        <f t="shared" si="1"/>
        <v>36725</v>
      </c>
    </row>
    <row r="17" spans="1:9" x14ac:dyDescent="0.3">
      <c r="A17" s="13" t="s">
        <v>993</v>
      </c>
      <c r="B17" t="s">
        <v>44</v>
      </c>
      <c r="C17" t="s">
        <v>64</v>
      </c>
      <c r="D17" t="s">
        <v>54</v>
      </c>
      <c r="E17" t="s">
        <v>47</v>
      </c>
      <c r="F17" s="1">
        <v>66705</v>
      </c>
      <c r="G17">
        <v>5</v>
      </c>
      <c r="H17" s="9">
        <f t="shared" si="0"/>
        <v>86716.5</v>
      </c>
      <c r="I17" s="9">
        <f t="shared" si="1"/>
        <v>216791.25</v>
      </c>
    </row>
    <row r="18" spans="1:9" x14ac:dyDescent="0.3">
      <c r="A18" s="13" t="s">
        <v>994</v>
      </c>
      <c r="B18" t="s">
        <v>44</v>
      </c>
      <c r="C18" t="s">
        <v>65</v>
      </c>
      <c r="D18" t="s">
        <v>54</v>
      </c>
      <c r="E18" t="s">
        <v>47</v>
      </c>
      <c r="F18" s="1">
        <v>660</v>
      </c>
      <c r="G18">
        <v>1</v>
      </c>
      <c r="H18" s="9">
        <f t="shared" si="0"/>
        <v>1500</v>
      </c>
      <c r="I18" s="9">
        <f t="shared" si="1"/>
        <v>5000</v>
      </c>
    </row>
    <row r="19" spans="1:9" x14ac:dyDescent="0.3">
      <c r="A19" s="13" t="s">
        <v>995</v>
      </c>
      <c r="B19" t="s">
        <v>44</v>
      </c>
      <c r="C19" t="s">
        <v>66</v>
      </c>
      <c r="D19" t="s">
        <v>54</v>
      </c>
      <c r="E19" t="s">
        <v>47</v>
      </c>
      <c r="F19" s="1">
        <v>40642.172000000006</v>
      </c>
      <c r="G19">
        <v>2</v>
      </c>
      <c r="H19" s="9">
        <f t="shared" si="0"/>
        <v>52834.823600000011</v>
      </c>
      <c r="I19" s="9">
        <f t="shared" si="1"/>
        <v>132087.05900000004</v>
      </c>
    </row>
    <row r="20" spans="1:9" x14ac:dyDescent="0.3">
      <c r="A20" s="13" t="s">
        <v>996</v>
      </c>
      <c r="B20" t="s">
        <v>44</v>
      </c>
      <c r="C20" t="s">
        <v>67</v>
      </c>
      <c r="D20" t="s">
        <v>54</v>
      </c>
      <c r="E20" t="s">
        <v>47</v>
      </c>
      <c r="F20" s="1">
        <v>6864</v>
      </c>
      <c r="G20">
        <v>1</v>
      </c>
      <c r="H20" s="9">
        <f t="shared" si="0"/>
        <v>8923.2000000000007</v>
      </c>
      <c r="I20" s="9">
        <f t="shared" si="1"/>
        <v>22308</v>
      </c>
    </row>
    <row r="21" spans="1:9" x14ac:dyDescent="0.3">
      <c r="A21" s="13" t="s">
        <v>997</v>
      </c>
      <c r="B21" t="s">
        <v>44</v>
      </c>
      <c r="C21" t="s">
        <v>68</v>
      </c>
      <c r="D21" t="s">
        <v>54</v>
      </c>
      <c r="E21" t="s">
        <v>47</v>
      </c>
      <c r="F21" s="1">
        <v>3177</v>
      </c>
      <c r="G21">
        <v>1</v>
      </c>
      <c r="H21" s="9">
        <f t="shared" si="0"/>
        <v>4130.1000000000004</v>
      </c>
      <c r="I21" s="9">
        <f t="shared" si="1"/>
        <v>10325.25</v>
      </c>
    </row>
    <row r="22" spans="1:9" x14ac:dyDescent="0.3">
      <c r="A22" s="13" t="s">
        <v>998</v>
      </c>
      <c r="B22" t="s">
        <v>44</v>
      </c>
      <c r="C22" t="s">
        <v>69</v>
      </c>
      <c r="D22" t="s">
        <v>54</v>
      </c>
      <c r="E22" t="s">
        <v>47</v>
      </c>
      <c r="F22" s="1">
        <v>3599.4040000000005</v>
      </c>
      <c r="G22">
        <v>1</v>
      </c>
      <c r="H22" s="9">
        <f t="shared" si="0"/>
        <v>4679.2252000000008</v>
      </c>
      <c r="I22" s="9">
        <f t="shared" si="1"/>
        <v>11698.063000000002</v>
      </c>
    </row>
    <row r="23" spans="1:9" x14ac:dyDescent="0.3">
      <c r="A23" s="13" t="s">
        <v>999</v>
      </c>
      <c r="B23" t="s">
        <v>44</v>
      </c>
      <c r="C23" t="s">
        <v>70</v>
      </c>
      <c r="D23" t="s">
        <v>54</v>
      </c>
      <c r="E23" t="s">
        <v>47</v>
      </c>
      <c r="F23" s="1">
        <v>3568.3900000000003</v>
      </c>
      <c r="G23">
        <v>2</v>
      </c>
      <c r="H23" s="9">
        <f t="shared" si="0"/>
        <v>4638.9070000000002</v>
      </c>
      <c r="I23" s="9">
        <f t="shared" si="1"/>
        <v>11597.2675</v>
      </c>
    </row>
    <row r="24" spans="1:9" x14ac:dyDescent="0.3">
      <c r="A24" s="13" t="s">
        <v>1000</v>
      </c>
      <c r="B24" t="s">
        <v>44</v>
      </c>
      <c r="C24" t="s">
        <v>71</v>
      </c>
      <c r="D24" t="s">
        <v>54</v>
      </c>
      <c r="E24" t="s">
        <v>47</v>
      </c>
      <c r="F24" s="1">
        <v>16786.72</v>
      </c>
      <c r="G24">
        <v>4</v>
      </c>
      <c r="H24" s="9">
        <f t="shared" si="0"/>
        <v>21822.736000000001</v>
      </c>
      <c r="I24" s="9">
        <f t="shared" si="1"/>
        <v>54556.840000000004</v>
      </c>
    </row>
    <row r="25" spans="1:9" x14ac:dyDescent="0.3">
      <c r="A25" s="13" t="s">
        <v>1001</v>
      </c>
      <c r="B25" t="s">
        <v>44</v>
      </c>
      <c r="C25" t="s">
        <v>72</v>
      </c>
      <c r="D25" t="s">
        <v>73</v>
      </c>
      <c r="E25" t="s">
        <v>47</v>
      </c>
      <c r="F25" s="1">
        <v>29367.8</v>
      </c>
      <c r="G25">
        <v>1</v>
      </c>
      <c r="H25" s="9">
        <f t="shared" si="0"/>
        <v>38178.14</v>
      </c>
      <c r="I25" s="9">
        <f t="shared" si="1"/>
        <v>95445.35</v>
      </c>
    </row>
    <row r="26" spans="1:9" x14ac:dyDescent="0.3">
      <c r="A26" s="13" t="s">
        <v>1002</v>
      </c>
      <c r="B26" t="s">
        <v>44</v>
      </c>
      <c r="C26" t="s">
        <v>74</v>
      </c>
      <c r="D26" t="s">
        <v>73</v>
      </c>
      <c r="E26" t="s">
        <v>47</v>
      </c>
      <c r="F26" s="1">
        <v>44682.41</v>
      </c>
      <c r="G26">
        <v>4</v>
      </c>
      <c r="H26" s="9">
        <f t="shared" si="0"/>
        <v>58087.133000000009</v>
      </c>
      <c r="I26" s="9">
        <f t="shared" si="1"/>
        <v>145217.83250000002</v>
      </c>
    </row>
    <row r="27" spans="1:9" x14ac:dyDescent="0.3">
      <c r="A27" s="13" t="s">
        <v>1003</v>
      </c>
      <c r="B27" t="s">
        <v>44</v>
      </c>
      <c r="C27" t="s">
        <v>75</v>
      </c>
      <c r="D27" t="s">
        <v>73</v>
      </c>
      <c r="E27" t="s">
        <v>47</v>
      </c>
      <c r="F27" s="1">
        <v>3099.6</v>
      </c>
      <c r="G27">
        <v>1</v>
      </c>
      <c r="H27" s="9">
        <f t="shared" si="0"/>
        <v>4029.48</v>
      </c>
      <c r="I27" s="9">
        <f t="shared" si="1"/>
        <v>10073.700000000001</v>
      </c>
    </row>
    <row r="28" spans="1:9" x14ac:dyDescent="0.3">
      <c r="A28" s="13" t="s">
        <v>1004</v>
      </c>
      <c r="B28" t="s">
        <v>44</v>
      </c>
      <c r="C28" t="s">
        <v>76</v>
      </c>
      <c r="D28" t="s">
        <v>73</v>
      </c>
      <c r="E28" t="s">
        <v>47</v>
      </c>
      <c r="F28" s="1">
        <v>814.90909090909088</v>
      </c>
      <c r="G28">
        <v>1</v>
      </c>
      <c r="H28" s="9">
        <f t="shared" si="0"/>
        <v>1500</v>
      </c>
      <c r="I28" s="9">
        <f t="shared" si="1"/>
        <v>5000</v>
      </c>
    </row>
    <row r="29" spans="1:9" x14ac:dyDescent="0.3">
      <c r="A29" s="13" t="s">
        <v>1005</v>
      </c>
      <c r="B29" t="s">
        <v>44</v>
      </c>
      <c r="C29" t="s">
        <v>77</v>
      </c>
      <c r="D29" t="s">
        <v>73</v>
      </c>
      <c r="E29" t="s">
        <v>47</v>
      </c>
      <c r="F29" s="1">
        <v>575</v>
      </c>
      <c r="G29">
        <v>2</v>
      </c>
      <c r="H29" s="9">
        <f t="shared" si="0"/>
        <v>1500</v>
      </c>
      <c r="I29" s="9">
        <f t="shared" si="1"/>
        <v>5000</v>
      </c>
    </row>
    <row r="30" spans="1:9" x14ac:dyDescent="0.3">
      <c r="A30" s="13" t="s">
        <v>1006</v>
      </c>
      <c r="B30" t="s">
        <v>44</v>
      </c>
      <c r="C30" t="s">
        <v>78</v>
      </c>
      <c r="D30" t="s">
        <v>73</v>
      </c>
      <c r="E30" t="s">
        <v>47</v>
      </c>
      <c r="F30" s="1">
        <v>10785.94</v>
      </c>
      <c r="G30">
        <v>2</v>
      </c>
      <c r="H30" s="9">
        <f t="shared" si="0"/>
        <v>14021.722000000002</v>
      </c>
      <c r="I30" s="9">
        <f t="shared" si="1"/>
        <v>35054.305000000008</v>
      </c>
    </row>
    <row r="31" spans="1:9" x14ac:dyDescent="0.3">
      <c r="A31" s="13" t="s">
        <v>1007</v>
      </c>
      <c r="B31" t="s">
        <v>44</v>
      </c>
      <c r="C31" t="s">
        <v>79</v>
      </c>
      <c r="D31" t="s">
        <v>73</v>
      </c>
      <c r="E31" t="s">
        <v>47</v>
      </c>
      <c r="F31" s="1">
        <v>2708.4481818181821</v>
      </c>
      <c r="G31">
        <v>3</v>
      </c>
      <c r="H31" s="9">
        <f t="shared" si="0"/>
        <v>3520.9826363636366</v>
      </c>
      <c r="I31" s="9">
        <f t="shared" si="1"/>
        <v>8802.4565909090925</v>
      </c>
    </row>
    <row r="32" spans="1:9" x14ac:dyDescent="0.3">
      <c r="A32" s="13" t="s">
        <v>1008</v>
      </c>
      <c r="B32" t="s">
        <v>44</v>
      </c>
      <c r="C32" t="s">
        <v>80</v>
      </c>
      <c r="D32" t="s">
        <v>73</v>
      </c>
      <c r="E32" t="s">
        <v>47</v>
      </c>
      <c r="F32" s="1">
        <v>0</v>
      </c>
      <c r="G32">
        <v>1</v>
      </c>
      <c r="H32" s="9">
        <f t="shared" si="0"/>
        <v>1500</v>
      </c>
      <c r="I32" s="9">
        <f t="shared" si="1"/>
        <v>5000</v>
      </c>
    </row>
    <row r="33" spans="1:9" x14ac:dyDescent="0.3">
      <c r="A33" s="13" t="s">
        <v>1009</v>
      </c>
      <c r="B33" t="s">
        <v>44</v>
      </c>
      <c r="C33" t="s">
        <v>81</v>
      </c>
      <c r="D33" t="s">
        <v>73</v>
      </c>
      <c r="E33" t="s">
        <v>47</v>
      </c>
      <c r="F33" s="1">
        <v>1933.2830000000001</v>
      </c>
      <c r="G33">
        <v>2</v>
      </c>
      <c r="H33" s="9">
        <f t="shared" si="0"/>
        <v>2513.2679000000003</v>
      </c>
      <c r="I33" s="9">
        <f t="shared" si="1"/>
        <v>6283.1697500000009</v>
      </c>
    </row>
    <row r="34" spans="1:9" x14ac:dyDescent="0.3">
      <c r="A34" s="13" t="s">
        <v>1010</v>
      </c>
      <c r="B34" t="s">
        <v>44</v>
      </c>
      <c r="C34" t="s">
        <v>82</v>
      </c>
      <c r="D34" t="s">
        <v>73</v>
      </c>
      <c r="E34" t="s">
        <v>47</v>
      </c>
      <c r="F34" s="1">
        <v>505.90909090909088</v>
      </c>
      <c r="G34">
        <v>1</v>
      </c>
      <c r="H34" s="9">
        <f t="shared" si="0"/>
        <v>1500</v>
      </c>
      <c r="I34" s="9">
        <f t="shared" si="1"/>
        <v>5000</v>
      </c>
    </row>
    <row r="35" spans="1:9" x14ac:dyDescent="0.3">
      <c r="A35" s="13" t="s">
        <v>1011</v>
      </c>
      <c r="B35" t="s">
        <v>44</v>
      </c>
      <c r="C35" t="s">
        <v>83</v>
      </c>
      <c r="D35" t="s">
        <v>73</v>
      </c>
      <c r="E35" t="s">
        <v>47</v>
      </c>
      <c r="F35" s="1">
        <v>1329.8000000000002</v>
      </c>
      <c r="G35">
        <v>2</v>
      </c>
      <c r="H35" s="9">
        <f t="shared" si="0"/>
        <v>1728.7400000000002</v>
      </c>
      <c r="I35" s="9">
        <f t="shared" si="1"/>
        <v>4321.8500000000004</v>
      </c>
    </row>
    <row r="36" spans="1:9" x14ac:dyDescent="0.3">
      <c r="A36" s="13" t="s">
        <v>1012</v>
      </c>
      <c r="B36" t="s">
        <v>44</v>
      </c>
      <c r="C36" t="s">
        <v>84</v>
      </c>
      <c r="D36" t="s">
        <v>73</v>
      </c>
      <c r="E36" t="s">
        <v>47</v>
      </c>
      <c r="F36" s="1">
        <v>1448.2285714285713</v>
      </c>
      <c r="G36">
        <v>2</v>
      </c>
      <c r="H36" s="9">
        <f t="shared" si="0"/>
        <v>1882.6971428571428</v>
      </c>
      <c r="I36" s="9">
        <f t="shared" si="1"/>
        <v>4706.7428571428572</v>
      </c>
    </row>
    <row r="37" spans="1:9" x14ac:dyDescent="0.3">
      <c r="A37" s="13" t="s">
        <v>1013</v>
      </c>
      <c r="B37" t="s">
        <v>44</v>
      </c>
      <c r="C37" t="s">
        <v>85</v>
      </c>
      <c r="D37" t="s">
        <v>73</v>
      </c>
      <c r="E37" t="s">
        <v>47</v>
      </c>
      <c r="F37" s="1">
        <v>1675</v>
      </c>
      <c r="G37">
        <v>1</v>
      </c>
      <c r="H37" s="9">
        <f t="shared" si="0"/>
        <v>2177.5</v>
      </c>
      <c r="I37" s="9">
        <f t="shared" si="1"/>
        <v>5443.75</v>
      </c>
    </row>
    <row r="38" spans="1:9" x14ac:dyDescent="0.3">
      <c r="A38" s="13" t="s">
        <v>1014</v>
      </c>
      <c r="B38" t="s">
        <v>44</v>
      </c>
      <c r="C38" t="s">
        <v>86</v>
      </c>
      <c r="D38" t="s">
        <v>73</v>
      </c>
      <c r="E38" t="s">
        <v>47</v>
      </c>
      <c r="F38" s="1">
        <v>1105.2</v>
      </c>
      <c r="G38">
        <v>1</v>
      </c>
      <c r="H38" s="9">
        <f t="shared" si="0"/>
        <v>1436.7600000000002</v>
      </c>
      <c r="I38" s="9">
        <f t="shared" si="1"/>
        <v>5000</v>
      </c>
    </row>
    <row r="39" spans="1:9" x14ac:dyDescent="0.3">
      <c r="A39" s="13" t="s">
        <v>1015</v>
      </c>
      <c r="B39" t="s">
        <v>44</v>
      </c>
      <c r="C39" t="s">
        <v>87</v>
      </c>
      <c r="D39" t="s">
        <v>73</v>
      </c>
      <c r="E39" t="s">
        <v>47</v>
      </c>
      <c r="F39" s="1">
        <v>10882</v>
      </c>
      <c r="G39">
        <v>3</v>
      </c>
      <c r="H39" s="9">
        <f t="shared" si="0"/>
        <v>14146.6</v>
      </c>
      <c r="I39" s="9">
        <f t="shared" si="1"/>
        <v>35366.5</v>
      </c>
    </row>
    <row r="40" spans="1:9" x14ac:dyDescent="0.3">
      <c r="A40" s="13" t="s">
        <v>1016</v>
      </c>
      <c r="B40" t="s">
        <v>44</v>
      </c>
      <c r="C40" t="s">
        <v>88</v>
      </c>
      <c r="D40" t="s">
        <v>73</v>
      </c>
      <c r="E40" t="s">
        <v>47</v>
      </c>
      <c r="F40" s="1">
        <v>19804.440547945203</v>
      </c>
      <c r="G40">
        <v>4</v>
      </c>
      <c r="H40" s="9">
        <f t="shared" si="0"/>
        <v>25745.772712328766</v>
      </c>
      <c r="I40" s="9">
        <f t="shared" si="1"/>
        <v>64364.431780821913</v>
      </c>
    </row>
    <row r="41" spans="1:9" x14ac:dyDescent="0.3">
      <c r="A41" s="13" t="s">
        <v>1017</v>
      </c>
      <c r="B41" t="s">
        <v>44</v>
      </c>
      <c r="C41" t="s">
        <v>89</v>
      </c>
      <c r="D41" t="s">
        <v>73</v>
      </c>
      <c r="E41" t="s">
        <v>47</v>
      </c>
      <c r="F41" s="1">
        <v>3741.5400000000004</v>
      </c>
      <c r="G41">
        <v>2</v>
      </c>
      <c r="H41" s="9">
        <f t="shared" si="0"/>
        <v>4864.0020000000004</v>
      </c>
      <c r="I41" s="9">
        <f t="shared" si="1"/>
        <v>12160.005000000001</v>
      </c>
    </row>
    <row r="42" spans="1:9" x14ac:dyDescent="0.3">
      <c r="A42" s="13" t="s">
        <v>1018</v>
      </c>
      <c r="B42" t="s">
        <v>44</v>
      </c>
      <c r="C42" t="s">
        <v>90</v>
      </c>
      <c r="D42" t="s">
        <v>73</v>
      </c>
      <c r="E42" t="s">
        <v>47</v>
      </c>
      <c r="F42" s="1">
        <v>12932</v>
      </c>
      <c r="G42">
        <v>3</v>
      </c>
      <c r="H42" s="9">
        <f t="shared" si="0"/>
        <v>16811.600000000002</v>
      </c>
      <c r="I42" s="9">
        <f t="shared" si="1"/>
        <v>42029.000000000007</v>
      </c>
    </row>
    <row r="43" spans="1:9" x14ac:dyDescent="0.3">
      <c r="A43" s="13" t="s">
        <v>1019</v>
      </c>
      <c r="B43" t="s">
        <v>44</v>
      </c>
      <c r="C43" t="s">
        <v>91</v>
      </c>
      <c r="D43" t="s">
        <v>73</v>
      </c>
      <c r="E43" t="s">
        <v>47</v>
      </c>
      <c r="F43" s="1">
        <v>1711.0390909090911</v>
      </c>
      <c r="G43">
        <v>1</v>
      </c>
      <c r="H43" s="9">
        <f t="shared" si="0"/>
        <v>2224.3508181818183</v>
      </c>
      <c r="I43" s="9">
        <f t="shared" si="1"/>
        <v>5560.8770454545456</v>
      </c>
    </row>
    <row r="44" spans="1:9" x14ac:dyDescent="0.3">
      <c r="A44" s="13" t="s">
        <v>1020</v>
      </c>
      <c r="B44" t="s">
        <v>44</v>
      </c>
      <c r="C44" t="s">
        <v>92</v>
      </c>
      <c r="D44" t="s">
        <v>73</v>
      </c>
      <c r="E44" t="s">
        <v>47</v>
      </c>
      <c r="F44" s="1">
        <v>33931.437181818183</v>
      </c>
      <c r="G44">
        <v>47</v>
      </c>
      <c r="H44" s="9">
        <f t="shared" si="0"/>
        <v>44110.868336363637</v>
      </c>
      <c r="I44" s="9">
        <f t="shared" si="1"/>
        <v>110277.17084090909</v>
      </c>
    </row>
    <row r="45" spans="1:9" x14ac:dyDescent="0.3">
      <c r="A45" s="13" t="s">
        <v>1021</v>
      </c>
      <c r="B45" t="s">
        <v>44</v>
      </c>
      <c r="C45" t="s">
        <v>93</v>
      </c>
      <c r="D45" t="s">
        <v>73</v>
      </c>
      <c r="E45" t="s">
        <v>47</v>
      </c>
      <c r="F45" s="1">
        <v>101500</v>
      </c>
      <c r="G45">
        <v>5</v>
      </c>
      <c r="H45" s="9">
        <f t="shared" si="0"/>
        <v>131950</v>
      </c>
      <c r="I45" s="9">
        <f t="shared" si="1"/>
        <v>329875</v>
      </c>
    </row>
    <row r="46" spans="1:9" x14ac:dyDescent="0.3">
      <c r="A46" s="13" t="s">
        <v>1022</v>
      </c>
      <c r="B46" t="s">
        <v>44</v>
      </c>
      <c r="C46" t="s">
        <v>94</v>
      </c>
      <c r="D46" t="s">
        <v>73</v>
      </c>
      <c r="E46" t="s">
        <v>47</v>
      </c>
      <c r="F46" s="1">
        <v>4519</v>
      </c>
      <c r="G46">
        <v>1</v>
      </c>
      <c r="H46" s="9">
        <f t="shared" si="0"/>
        <v>5874.7</v>
      </c>
      <c r="I46" s="9">
        <f t="shared" si="1"/>
        <v>14686.75</v>
      </c>
    </row>
    <row r="47" spans="1:9" x14ac:dyDescent="0.3">
      <c r="A47" s="13" t="s">
        <v>1023</v>
      </c>
      <c r="B47" t="s">
        <v>44</v>
      </c>
      <c r="C47" t="s">
        <v>95</v>
      </c>
      <c r="D47" t="s">
        <v>73</v>
      </c>
      <c r="E47" t="s">
        <v>47</v>
      </c>
      <c r="F47" s="1">
        <v>1584.24</v>
      </c>
      <c r="G47">
        <v>1</v>
      </c>
      <c r="H47" s="9">
        <f t="shared" si="0"/>
        <v>2059.5120000000002</v>
      </c>
      <c r="I47" s="9">
        <f t="shared" si="1"/>
        <v>5148.7800000000007</v>
      </c>
    </row>
    <row r="48" spans="1:9" x14ac:dyDescent="0.3">
      <c r="A48" s="13" t="s">
        <v>1024</v>
      </c>
      <c r="B48" t="s">
        <v>44</v>
      </c>
      <c r="C48" t="s">
        <v>96</v>
      </c>
      <c r="D48" t="s">
        <v>73</v>
      </c>
      <c r="E48" t="s">
        <v>47</v>
      </c>
      <c r="F48" s="1">
        <v>2095.94</v>
      </c>
      <c r="G48">
        <v>1</v>
      </c>
      <c r="H48" s="9">
        <f t="shared" si="0"/>
        <v>2724.7220000000002</v>
      </c>
      <c r="I48" s="9">
        <f t="shared" si="1"/>
        <v>6811.8050000000003</v>
      </c>
    </row>
    <row r="49" spans="1:9" x14ac:dyDescent="0.3">
      <c r="A49" s="13" t="s">
        <v>1025</v>
      </c>
      <c r="B49" t="s">
        <v>44</v>
      </c>
      <c r="C49" t="s">
        <v>97</v>
      </c>
      <c r="D49" t="s">
        <v>73</v>
      </c>
      <c r="E49" t="s">
        <v>47</v>
      </c>
      <c r="F49" s="1">
        <v>14578.75</v>
      </c>
      <c r="G49">
        <v>9</v>
      </c>
      <c r="H49" s="9">
        <f t="shared" si="0"/>
        <v>18952.375</v>
      </c>
      <c r="I49" s="9">
        <f t="shared" si="1"/>
        <v>47380.9375</v>
      </c>
    </row>
    <row r="50" spans="1:9" x14ac:dyDescent="0.3">
      <c r="A50" s="13" t="s">
        <v>1026</v>
      </c>
      <c r="B50" t="s">
        <v>44</v>
      </c>
      <c r="C50" t="s">
        <v>98</v>
      </c>
      <c r="D50" t="s">
        <v>73</v>
      </c>
      <c r="E50" t="s">
        <v>47</v>
      </c>
      <c r="F50" s="1">
        <v>5066.5420000000004</v>
      </c>
      <c r="G50">
        <v>4</v>
      </c>
      <c r="H50" s="9">
        <f t="shared" si="0"/>
        <v>6586.5046000000011</v>
      </c>
      <c r="I50" s="9">
        <f t="shared" si="1"/>
        <v>16466.261500000004</v>
      </c>
    </row>
    <row r="51" spans="1:9" x14ac:dyDescent="0.3">
      <c r="A51" s="13" t="s">
        <v>1027</v>
      </c>
      <c r="B51" t="s">
        <v>44</v>
      </c>
      <c r="C51" t="s">
        <v>99</v>
      </c>
      <c r="D51" t="s">
        <v>73</v>
      </c>
      <c r="E51" t="s">
        <v>47</v>
      </c>
      <c r="F51" s="1">
        <v>8154.6090000000004</v>
      </c>
      <c r="G51">
        <v>4</v>
      </c>
      <c r="H51" s="9">
        <f t="shared" si="0"/>
        <v>10600.9917</v>
      </c>
      <c r="I51" s="9">
        <f t="shared" si="1"/>
        <v>26502.47925</v>
      </c>
    </row>
    <row r="52" spans="1:9" x14ac:dyDescent="0.3">
      <c r="A52" s="13" t="s">
        <v>1028</v>
      </c>
      <c r="B52" t="s">
        <v>44</v>
      </c>
      <c r="C52" t="s">
        <v>100</v>
      </c>
      <c r="D52" t="s">
        <v>73</v>
      </c>
      <c r="E52" t="s">
        <v>47</v>
      </c>
      <c r="F52" s="1">
        <v>3567</v>
      </c>
      <c r="G52">
        <v>1</v>
      </c>
      <c r="H52" s="9">
        <f t="shared" si="0"/>
        <v>4637.1000000000004</v>
      </c>
      <c r="I52" s="9">
        <f t="shared" si="1"/>
        <v>11592.75</v>
      </c>
    </row>
    <row r="53" spans="1:9" x14ac:dyDescent="0.3">
      <c r="A53" s="13" t="s">
        <v>1029</v>
      </c>
      <c r="B53" t="s">
        <v>44</v>
      </c>
      <c r="C53" t="s">
        <v>101</v>
      </c>
      <c r="D53" t="s">
        <v>73</v>
      </c>
      <c r="E53" t="s">
        <v>47</v>
      </c>
      <c r="F53" s="1">
        <v>7547.92</v>
      </c>
      <c r="G53">
        <v>12</v>
      </c>
      <c r="H53" s="9">
        <f t="shared" si="0"/>
        <v>9812.2960000000003</v>
      </c>
      <c r="I53" s="9">
        <f t="shared" si="1"/>
        <v>24530.74</v>
      </c>
    </row>
    <row r="54" spans="1:9" x14ac:dyDescent="0.3">
      <c r="A54" s="13" t="s">
        <v>1030</v>
      </c>
      <c r="B54" t="s">
        <v>44</v>
      </c>
      <c r="C54" t="s">
        <v>102</v>
      </c>
      <c r="D54" t="s">
        <v>73</v>
      </c>
      <c r="E54" t="s">
        <v>47</v>
      </c>
      <c r="F54" s="1">
        <v>275.39999999999998</v>
      </c>
      <c r="G54">
        <v>1</v>
      </c>
      <c r="H54" s="9">
        <f t="shared" si="0"/>
        <v>1500</v>
      </c>
      <c r="I54" s="9">
        <f t="shared" si="1"/>
        <v>5000</v>
      </c>
    </row>
    <row r="55" spans="1:9" x14ac:dyDescent="0.3">
      <c r="A55" s="13" t="s">
        <v>1031</v>
      </c>
      <c r="B55" t="s">
        <v>44</v>
      </c>
      <c r="C55" t="s">
        <v>103</v>
      </c>
      <c r="D55" t="s">
        <v>73</v>
      </c>
      <c r="E55" t="s">
        <v>47</v>
      </c>
      <c r="F55" s="1">
        <v>8679.3490909090906</v>
      </c>
      <c r="G55">
        <v>3</v>
      </c>
      <c r="H55" s="9">
        <f t="shared" si="0"/>
        <v>11283.153818181818</v>
      </c>
      <c r="I55" s="9">
        <f t="shared" si="1"/>
        <v>28207.884545454544</v>
      </c>
    </row>
    <row r="56" spans="1:9" x14ac:dyDescent="0.3">
      <c r="A56" s="13" t="s">
        <v>1032</v>
      </c>
      <c r="B56" t="s">
        <v>44</v>
      </c>
      <c r="C56" t="s">
        <v>104</v>
      </c>
      <c r="D56" t="s">
        <v>73</v>
      </c>
      <c r="E56" t="s">
        <v>47</v>
      </c>
      <c r="F56" s="1">
        <v>3628.2000000000003</v>
      </c>
      <c r="G56">
        <v>2</v>
      </c>
      <c r="H56" s="9">
        <f t="shared" ref="H56:H119" si="2">IF(F56&gt;1000,F56*1.3,1500)</f>
        <v>4716.6600000000008</v>
      </c>
      <c r="I56" s="9">
        <f t="shared" ref="I56:I119" si="3">IF(H56&gt;1500,H56*2.5,5000)</f>
        <v>11791.650000000001</v>
      </c>
    </row>
    <row r="57" spans="1:9" x14ac:dyDescent="0.3">
      <c r="A57" s="13" t="s">
        <v>1033</v>
      </c>
      <c r="B57" t="s">
        <v>44</v>
      </c>
      <c r="C57" t="s">
        <v>105</v>
      </c>
      <c r="D57" t="s">
        <v>106</v>
      </c>
      <c r="E57" t="s">
        <v>107</v>
      </c>
      <c r="F57" s="1">
        <v>0</v>
      </c>
      <c r="G57">
        <v>1</v>
      </c>
      <c r="H57" s="9">
        <f t="shared" si="2"/>
        <v>1500</v>
      </c>
      <c r="I57" s="9">
        <f t="shared" si="3"/>
        <v>5000</v>
      </c>
    </row>
    <row r="58" spans="1:9" x14ac:dyDescent="0.3">
      <c r="A58" s="13" t="s">
        <v>1034</v>
      </c>
      <c r="B58" t="s">
        <v>44</v>
      </c>
      <c r="C58" t="s">
        <v>108</v>
      </c>
      <c r="D58" t="s">
        <v>109</v>
      </c>
      <c r="E58" t="s">
        <v>47</v>
      </c>
      <c r="F58" s="1">
        <v>7088.9800000000005</v>
      </c>
      <c r="G58">
        <v>6</v>
      </c>
      <c r="H58" s="9">
        <f t="shared" si="2"/>
        <v>9215.6740000000009</v>
      </c>
      <c r="I58" s="9">
        <f t="shared" si="3"/>
        <v>23039.185000000001</v>
      </c>
    </row>
    <row r="59" spans="1:9" x14ac:dyDescent="0.3">
      <c r="A59" s="13" t="s">
        <v>1035</v>
      </c>
      <c r="B59" t="s">
        <v>44</v>
      </c>
      <c r="C59" t="s">
        <v>110</v>
      </c>
      <c r="D59" t="s">
        <v>111</v>
      </c>
      <c r="E59" t="s">
        <v>47</v>
      </c>
      <c r="F59" s="1">
        <v>24486.400000000001</v>
      </c>
      <c r="G59">
        <v>4</v>
      </c>
      <c r="H59" s="9">
        <f t="shared" si="2"/>
        <v>31832.320000000003</v>
      </c>
      <c r="I59" s="9">
        <f t="shared" si="3"/>
        <v>79580.800000000003</v>
      </c>
    </row>
    <row r="60" spans="1:9" x14ac:dyDescent="0.3">
      <c r="A60" s="13" t="s">
        <v>1036</v>
      </c>
      <c r="B60" t="s">
        <v>44</v>
      </c>
      <c r="C60" t="s">
        <v>112</v>
      </c>
      <c r="D60" t="s">
        <v>111</v>
      </c>
      <c r="E60" t="s">
        <v>47</v>
      </c>
      <c r="F60" s="1">
        <v>4950</v>
      </c>
      <c r="G60">
        <v>2</v>
      </c>
      <c r="H60" s="9">
        <f t="shared" si="2"/>
        <v>6435</v>
      </c>
      <c r="I60" s="9">
        <f t="shared" si="3"/>
        <v>16087.5</v>
      </c>
    </row>
    <row r="61" spans="1:9" x14ac:dyDescent="0.3">
      <c r="A61" s="13" t="s">
        <v>1037</v>
      </c>
      <c r="B61" t="s">
        <v>44</v>
      </c>
      <c r="C61" t="s">
        <v>113</v>
      </c>
      <c r="D61" t="s">
        <v>114</v>
      </c>
      <c r="E61" t="s">
        <v>47</v>
      </c>
      <c r="F61" s="1">
        <v>9800.7000000000007</v>
      </c>
      <c r="G61">
        <v>3</v>
      </c>
      <c r="H61" s="9">
        <f t="shared" si="2"/>
        <v>12740.910000000002</v>
      </c>
      <c r="I61" s="9">
        <f t="shared" si="3"/>
        <v>31852.275000000005</v>
      </c>
    </row>
    <row r="62" spans="1:9" x14ac:dyDescent="0.3">
      <c r="A62" s="13" t="s">
        <v>1038</v>
      </c>
      <c r="B62" t="s">
        <v>44</v>
      </c>
      <c r="C62" t="s">
        <v>115</v>
      </c>
      <c r="D62" t="s">
        <v>114</v>
      </c>
      <c r="E62" t="s">
        <v>47</v>
      </c>
      <c r="F62" s="1">
        <v>808.83600000000001</v>
      </c>
      <c r="G62">
        <v>1</v>
      </c>
      <c r="H62" s="9">
        <f t="shared" si="2"/>
        <v>1500</v>
      </c>
      <c r="I62" s="9">
        <f t="shared" si="3"/>
        <v>5000</v>
      </c>
    </row>
    <row r="63" spans="1:9" x14ac:dyDescent="0.3">
      <c r="A63" s="13" t="s">
        <v>1039</v>
      </c>
      <c r="B63" t="s">
        <v>44</v>
      </c>
      <c r="C63" t="s">
        <v>116</v>
      </c>
      <c r="D63" t="s">
        <v>117</v>
      </c>
      <c r="E63" t="s">
        <v>36</v>
      </c>
      <c r="F63" s="1">
        <v>800</v>
      </c>
      <c r="G63">
        <v>1</v>
      </c>
      <c r="H63" s="9">
        <f t="shared" si="2"/>
        <v>1500</v>
      </c>
      <c r="I63" s="9">
        <f t="shared" si="3"/>
        <v>5000</v>
      </c>
    </row>
    <row r="64" spans="1:9" x14ac:dyDescent="0.3">
      <c r="A64" s="13" t="s">
        <v>1040</v>
      </c>
      <c r="B64" t="s">
        <v>44</v>
      </c>
      <c r="C64" t="s">
        <v>118</v>
      </c>
      <c r="D64" t="s">
        <v>117</v>
      </c>
      <c r="E64" t="s">
        <v>36</v>
      </c>
      <c r="F64" s="1">
        <v>2184</v>
      </c>
      <c r="G64">
        <v>1</v>
      </c>
      <c r="H64" s="9">
        <f t="shared" si="2"/>
        <v>2839.2000000000003</v>
      </c>
      <c r="I64" s="9">
        <f t="shared" si="3"/>
        <v>7098.0000000000009</v>
      </c>
    </row>
    <row r="65" spans="1:9" x14ac:dyDescent="0.3">
      <c r="A65" s="13" t="s">
        <v>1041</v>
      </c>
      <c r="B65" t="s">
        <v>44</v>
      </c>
      <c r="C65" t="s">
        <v>119</v>
      </c>
      <c r="D65" t="s">
        <v>117</v>
      </c>
      <c r="E65" t="s">
        <v>36</v>
      </c>
      <c r="F65" s="1">
        <v>6452.55</v>
      </c>
      <c r="G65">
        <v>2</v>
      </c>
      <c r="H65" s="9">
        <f t="shared" si="2"/>
        <v>8388.3150000000005</v>
      </c>
      <c r="I65" s="9">
        <f t="shared" si="3"/>
        <v>20970.787500000002</v>
      </c>
    </row>
    <row r="66" spans="1:9" x14ac:dyDescent="0.3">
      <c r="A66" s="13" t="s">
        <v>1042</v>
      </c>
      <c r="B66" t="s">
        <v>44</v>
      </c>
      <c r="C66" t="s">
        <v>120</v>
      </c>
      <c r="D66" t="s">
        <v>117</v>
      </c>
      <c r="E66" t="s">
        <v>36</v>
      </c>
      <c r="F66" s="1">
        <v>0</v>
      </c>
      <c r="G66">
        <v>1</v>
      </c>
      <c r="H66" s="9">
        <f t="shared" si="2"/>
        <v>1500</v>
      </c>
      <c r="I66" s="9">
        <f t="shared" si="3"/>
        <v>5000</v>
      </c>
    </row>
    <row r="67" spans="1:9" x14ac:dyDescent="0.3">
      <c r="A67" s="13" t="s">
        <v>1043</v>
      </c>
      <c r="B67" t="s">
        <v>44</v>
      </c>
      <c r="C67" t="s">
        <v>121</v>
      </c>
      <c r="D67" t="s">
        <v>122</v>
      </c>
      <c r="E67" t="s">
        <v>47</v>
      </c>
      <c r="F67" s="1">
        <v>17062.22</v>
      </c>
      <c r="G67">
        <v>2</v>
      </c>
      <c r="H67" s="9">
        <f t="shared" si="2"/>
        <v>22180.886000000002</v>
      </c>
      <c r="I67" s="9">
        <f t="shared" si="3"/>
        <v>55452.215000000004</v>
      </c>
    </row>
    <row r="68" spans="1:9" x14ac:dyDescent="0.3">
      <c r="A68" s="13" t="s">
        <v>1044</v>
      </c>
      <c r="B68" t="s">
        <v>44</v>
      </c>
      <c r="C68" t="s">
        <v>123</v>
      </c>
      <c r="D68" t="s">
        <v>122</v>
      </c>
      <c r="E68" t="s">
        <v>47</v>
      </c>
      <c r="F68" s="1">
        <v>2525.1780000000008</v>
      </c>
      <c r="G68">
        <v>6</v>
      </c>
      <c r="H68" s="9">
        <f t="shared" si="2"/>
        <v>3282.731400000001</v>
      </c>
      <c r="I68" s="9">
        <f t="shared" si="3"/>
        <v>8206.8285000000033</v>
      </c>
    </row>
    <row r="69" spans="1:9" x14ac:dyDescent="0.3">
      <c r="A69" s="13" t="s">
        <v>1045</v>
      </c>
      <c r="B69" t="s">
        <v>44</v>
      </c>
      <c r="C69" t="s">
        <v>124</v>
      </c>
      <c r="D69" t="s">
        <v>122</v>
      </c>
      <c r="E69" t="s">
        <v>47</v>
      </c>
      <c r="F69" s="1">
        <v>2135.6080000000002</v>
      </c>
      <c r="G69">
        <v>2</v>
      </c>
      <c r="H69" s="9">
        <f t="shared" si="2"/>
        <v>2776.2904000000003</v>
      </c>
      <c r="I69" s="9">
        <f t="shared" si="3"/>
        <v>6940.7260000000006</v>
      </c>
    </row>
    <row r="70" spans="1:9" x14ac:dyDescent="0.3">
      <c r="A70" s="13" t="s">
        <v>1046</v>
      </c>
      <c r="B70" t="s">
        <v>44</v>
      </c>
      <c r="C70" t="s">
        <v>125</v>
      </c>
      <c r="D70" t="s">
        <v>122</v>
      </c>
      <c r="E70" t="s">
        <v>47</v>
      </c>
      <c r="F70" s="1">
        <v>197.184</v>
      </c>
      <c r="G70">
        <v>2</v>
      </c>
      <c r="H70" s="9">
        <f t="shared" si="2"/>
        <v>1500</v>
      </c>
      <c r="I70" s="9">
        <f t="shared" si="3"/>
        <v>5000</v>
      </c>
    </row>
    <row r="71" spans="1:9" x14ac:dyDescent="0.3">
      <c r="A71" s="13" t="s">
        <v>1047</v>
      </c>
      <c r="B71" t="s">
        <v>44</v>
      </c>
      <c r="C71" t="s">
        <v>126</v>
      </c>
      <c r="D71" t="s">
        <v>122</v>
      </c>
      <c r="E71" t="s">
        <v>47</v>
      </c>
      <c r="F71" s="1">
        <v>48261.130123287679</v>
      </c>
      <c r="G71">
        <v>20</v>
      </c>
      <c r="H71" s="9">
        <f t="shared" si="2"/>
        <v>62739.469160273984</v>
      </c>
      <c r="I71" s="9">
        <f t="shared" si="3"/>
        <v>156848.67290068496</v>
      </c>
    </row>
    <row r="72" spans="1:9" x14ac:dyDescent="0.3">
      <c r="A72" s="13" t="s">
        <v>1048</v>
      </c>
      <c r="B72" t="s">
        <v>44</v>
      </c>
      <c r="C72" t="s">
        <v>127</v>
      </c>
      <c r="D72" t="s">
        <v>122</v>
      </c>
      <c r="E72" t="s">
        <v>47</v>
      </c>
      <c r="F72" s="1">
        <v>378.87100000000004</v>
      </c>
      <c r="G72">
        <v>3</v>
      </c>
      <c r="H72" s="9">
        <f t="shared" si="2"/>
        <v>1500</v>
      </c>
      <c r="I72" s="9">
        <f t="shared" si="3"/>
        <v>5000</v>
      </c>
    </row>
    <row r="73" spans="1:9" x14ac:dyDescent="0.3">
      <c r="A73" s="13" t="s">
        <v>1049</v>
      </c>
      <c r="B73" t="s">
        <v>44</v>
      </c>
      <c r="C73" t="s">
        <v>128</v>
      </c>
      <c r="D73" t="s">
        <v>122</v>
      </c>
      <c r="E73" t="s">
        <v>47</v>
      </c>
      <c r="F73" s="1">
        <v>5356.4324999999999</v>
      </c>
      <c r="G73">
        <v>1</v>
      </c>
      <c r="H73" s="9">
        <f t="shared" si="2"/>
        <v>6963.3622500000001</v>
      </c>
      <c r="I73" s="9">
        <f t="shared" si="3"/>
        <v>17408.405624999999</v>
      </c>
    </row>
    <row r="74" spans="1:9" x14ac:dyDescent="0.3">
      <c r="A74" s="13" t="s">
        <v>1050</v>
      </c>
      <c r="B74" t="s">
        <v>44</v>
      </c>
      <c r="C74" t="s">
        <v>129</v>
      </c>
      <c r="D74" t="s">
        <v>122</v>
      </c>
      <c r="E74" t="s">
        <v>47</v>
      </c>
      <c r="F74" s="1">
        <v>40031.234199999999</v>
      </c>
      <c r="G74">
        <v>3</v>
      </c>
      <c r="H74" s="9">
        <f t="shared" si="2"/>
        <v>52040.604460000002</v>
      </c>
      <c r="I74" s="9">
        <f t="shared" si="3"/>
        <v>130101.51115000001</v>
      </c>
    </row>
    <row r="75" spans="1:9" x14ac:dyDescent="0.3">
      <c r="A75" s="13" t="s">
        <v>1051</v>
      </c>
      <c r="B75" t="s">
        <v>44</v>
      </c>
      <c r="C75" t="s">
        <v>130</v>
      </c>
      <c r="D75" t="s">
        <v>131</v>
      </c>
      <c r="E75" t="s">
        <v>47</v>
      </c>
      <c r="F75" s="1">
        <v>6830.26</v>
      </c>
      <c r="G75">
        <v>2</v>
      </c>
      <c r="H75" s="9">
        <f t="shared" si="2"/>
        <v>8879.3379999999997</v>
      </c>
      <c r="I75" s="9">
        <f t="shared" si="3"/>
        <v>22198.345000000001</v>
      </c>
    </row>
    <row r="76" spans="1:9" x14ac:dyDescent="0.3">
      <c r="A76" s="13" t="s">
        <v>1052</v>
      </c>
      <c r="B76" t="s">
        <v>44</v>
      </c>
      <c r="C76" t="s">
        <v>132</v>
      </c>
      <c r="D76" t="s">
        <v>133</v>
      </c>
      <c r="E76" t="s">
        <v>47</v>
      </c>
      <c r="F76" s="1">
        <v>7873.2300000000005</v>
      </c>
      <c r="G76">
        <v>4</v>
      </c>
      <c r="H76" s="9">
        <f t="shared" si="2"/>
        <v>10235.199000000001</v>
      </c>
      <c r="I76" s="9">
        <f t="shared" si="3"/>
        <v>25587.997500000001</v>
      </c>
    </row>
    <row r="77" spans="1:9" x14ac:dyDescent="0.3">
      <c r="A77" s="13" t="s">
        <v>1053</v>
      </c>
      <c r="B77" t="s">
        <v>44</v>
      </c>
      <c r="C77" t="s">
        <v>134</v>
      </c>
      <c r="D77" t="s">
        <v>133</v>
      </c>
      <c r="E77" t="s">
        <v>47</v>
      </c>
      <c r="F77" s="1">
        <v>26600</v>
      </c>
      <c r="G77">
        <v>2</v>
      </c>
      <c r="H77" s="9">
        <f t="shared" si="2"/>
        <v>34580</v>
      </c>
      <c r="I77" s="9">
        <f t="shared" si="3"/>
        <v>86450</v>
      </c>
    </row>
    <row r="78" spans="1:9" x14ac:dyDescent="0.3">
      <c r="A78" s="13" t="s">
        <v>1054</v>
      </c>
      <c r="B78" t="s">
        <v>44</v>
      </c>
      <c r="C78" t="s">
        <v>135</v>
      </c>
      <c r="D78" t="s">
        <v>133</v>
      </c>
      <c r="E78" t="s">
        <v>47</v>
      </c>
      <c r="F78" s="1">
        <v>3674.8800000000006</v>
      </c>
      <c r="G78">
        <v>1</v>
      </c>
      <c r="H78" s="9">
        <f t="shared" si="2"/>
        <v>4777.344000000001</v>
      </c>
      <c r="I78" s="9">
        <f t="shared" si="3"/>
        <v>11943.360000000002</v>
      </c>
    </row>
    <row r="79" spans="1:9" x14ac:dyDescent="0.3">
      <c r="A79" s="13" t="s">
        <v>1055</v>
      </c>
      <c r="B79" t="s">
        <v>44</v>
      </c>
      <c r="C79" t="s">
        <v>136</v>
      </c>
      <c r="D79" t="s">
        <v>133</v>
      </c>
      <c r="E79" t="s">
        <v>47</v>
      </c>
      <c r="F79" s="1">
        <v>6500</v>
      </c>
      <c r="G79">
        <v>1</v>
      </c>
      <c r="H79" s="9">
        <f t="shared" si="2"/>
        <v>8450</v>
      </c>
      <c r="I79" s="9">
        <f t="shared" si="3"/>
        <v>21125</v>
      </c>
    </row>
    <row r="80" spans="1:9" x14ac:dyDescent="0.3">
      <c r="A80" s="13" t="s">
        <v>1056</v>
      </c>
      <c r="B80" t="s">
        <v>44</v>
      </c>
      <c r="C80" t="s">
        <v>137</v>
      </c>
      <c r="D80" t="s">
        <v>133</v>
      </c>
      <c r="E80" t="s">
        <v>47</v>
      </c>
      <c r="F80" s="1">
        <v>750.12800000000004</v>
      </c>
      <c r="G80">
        <v>1</v>
      </c>
      <c r="H80" s="9">
        <f t="shared" si="2"/>
        <v>1500</v>
      </c>
      <c r="I80" s="9">
        <f t="shared" si="3"/>
        <v>5000</v>
      </c>
    </row>
    <row r="81" spans="1:9" x14ac:dyDescent="0.3">
      <c r="A81" s="13" t="s">
        <v>1057</v>
      </c>
      <c r="B81" t="s">
        <v>44</v>
      </c>
      <c r="C81" t="s">
        <v>138</v>
      </c>
      <c r="D81" t="s">
        <v>133</v>
      </c>
      <c r="E81" t="s">
        <v>47</v>
      </c>
      <c r="F81" s="1">
        <v>9319.44</v>
      </c>
      <c r="G81">
        <v>1</v>
      </c>
      <c r="H81" s="9">
        <f t="shared" si="2"/>
        <v>12115.272000000001</v>
      </c>
      <c r="I81" s="9">
        <f t="shared" si="3"/>
        <v>30288.18</v>
      </c>
    </row>
    <row r="82" spans="1:9" x14ac:dyDescent="0.3">
      <c r="A82" s="13" t="s">
        <v>1058</v>
      </c>
      <c r="B82" t="s">
        <v>44</v>
      </c>
      <c r="C82" t="s">
        <v>139</v>
      </c>
      <c r="D82" t="s">
        <v>133</v>
      </c>
      <c r="E82" t="s">
        <v>47</v>
      </c>
      <c r="F82" s="1">
        <v>0.14299999999999999</v>
      </c>
      <c r="G82">
        <v>1</v>
      </c>
      <c r="H82" s="9">
        <f t="shared" si="2"/>
        <v>1500</v>
      </c>
      <c r="I82" s="9">
        <f t="shared" si="3"/>
        <v>5000</v>
      </c>
    </row>
    <row r="83" spans="1:9" x14ac:dyDescent="0.3">
      <c r="A83" s="13" t="s">
        <v>1059</v>
      </c>
      <c r="B83" t="s">
        <v>44</v>
      </c>
      <c r="C83" t="s">
        <v>140</v>
      </c>
      <c r="D83" t="s">
        <v>133</v>
      </c>
      <c r="E83" t="s">
        <v>47</v>
      </c>
      <c r="F83" s="1">
        <v>188.4</v>
      </c>
      <c r="G83">
        <v>1</v>
      </c>
      <c r="H83" s="9">
        <f t="shared" si="2"/>
        <v>1500</v>
      </c>
      <c r="I83" s="9">
        <f t="shared" si="3"/>
        <v>5000</v>
      </c>
    </row>
    <row r="84" spans="1:9" x14ac:dyDescent="0.3">
      <c r="A84" s="13" t="s">
        <v>1060</v>
      </c>
      <c r="B84" t="s">
        <v>44</v>
      </c>
      <c r="C84" t="s">
        <v>141</v>
      </c>
      <c r="D84" t="s">
        <v>133</v>
      </c>
      <c r="E84" t="s">
        <v>47</v>
      </c>
      <c r="F84" s="1">
        <v>3167.8</v>
      </c>
      <c r="G84">
        <v>1</v>
      </c>
      <c r="H84" s="9">
        <f t="shared" si="2"/>
        <v>4118.1400000000003</v>
      </c>
      <c r="I84" s="9">
        <f t="shared" si="3"/>
        <v>10295.35</v>
      </c>
    </row>
    <row r="85" spans="1:9" x14ac:dyDescent="0.3">
      <c r="A85" s="13" t="s">
        <v>1061</v>
      </c>
      <c r="B85" t="s">
        <v>44</v>
      </c>
      <c r="C85" t="s">
        <v>142</v>
      </c>
      <c r="D85" t="s">
        <v>133</v>
      </c>
      <c r="E85" t="s">
        <v>47</v>
      </c>
      <c r="F85" s="1">
        <v>0</v>
      </c>
      <c r="G85">
        <v>4</v>
      </c>
      <c r="H85" s="9">
        <f t="shared" si="2"/>
        <v>1500</v>
      </c>
      <c r="I85" s="9">
        <f t="shared" si="3"/>
        <v>5000</v>
      </c>
    </row>
    <row r="86" spans="1:9" x14ac:dyDescent="0.3">
      <c r="A86" s="13" t="s">
        <v>1062</v>
      </c>
      <c r="B86" t="s">
        <v>44</v>
      </c>
      <c r="C86" t="s">
        <v>143</v>
      </c>
      <c r="D86" t="s">
        <v>133</v>
      </c>
      <c r="E86" t="s">
        <v>47</v>
      </c>
      <c r="F86" s="1">
        <v>8640</v>
      </c>
      <c r="G86">
        <v>1</v>
      </c>
      <c r="H86" s="9">
        <f t="shared" si="2"/>
        <v>11232</v>
      </c>
      <c r="I86" s="9">
        <f t="shared" si="3"/>
        <v>28080</v>
      </c>
    </row>
    <row r="87" spans="1:9" x14ac:dyDescent="0.3">
      <c r="A87" s="13" t="s">
        <v>1063</v>
      </c>
      <c r="B87" t="s">
        <v>44</v>
      </c>
      <c r="C87" t="s">
        <v>144</v>
      </c>
      <c r="D87" t="s">
        <v>133</v>
      </c>
      <c r="E87" t="s">
        <v>47</v>
      </c>
      <c r="F87" s="1">
        <v>143.72400000000002</v>
      </c>
      <c r="G87">
        <v>1</v>
      </c>
      <c r="H87" s="9">
        <f t="shared" si="2"/>
        <v>1500</v>
      </c>
      <c r="I87" s="9">
        <f t="shared" si="3"/>
        <v>5000</v>
      </c>
    </row>
    <row r="88" spans="1:9" x14ac:dyDescent="0.3">
      <c r="A88" s="13" t="s">
        <v>341</v>
      </c>
      <c r="B88" t="s">
        <v>44</v>
      </c>
      <c r="C88" t="s">
        <v>145</v>
      </c>
      <c r="D88" t="s">
        <v>133</v>
      </c>
      <c r="E88" t="s">
        <v>47</v>
      </c>
      <c r="F88" s="1">
        <v>3325.3610000000003</v>
      </c>
      <c r="G88">
        <v>1</v>
      </c>
      <c r="H88" s="9">
        <f t="shared" si="2"/>
        <v>4322.9693000000007</v>
      </c>
      <c r="I88" s="9">
        <f t="shared" si="3"/>
        <v>10807.423250000002</v>
      </c>
    </row>
    <row r="89" spans="1:9" x14ac:dyDescent="0.3">
      <c r="A89" s="13" t="s">
        <v>1064</v>
      </c>
      <c r="B89" t="s">
        <v>44</v>
      </c>
      <c r="C89" t="s">
        <v>146</v>
      </c>
      <c r="D89" t="s">
        <v>147</v>
      </c>
      <c r="E89" t="s">
        <v>25</v>
      </c>
      <c r="F89" s="1">
        <v>3817.6320000000001</v>
      </c>
      <c r="G89">
        <v>1</v>
      </c>
      <c r="H89" s="9">
        <f t="shared" si="2"/>
        <v>4962.9216000000006</v>
      </c>
      <c r="I89" s="9">
        <f t="shared" si="3"/>
        <v>12407.304000000002</v>
      </c>
    </row>
    <row r="90" spans="1:9" x14ac:dyDescent="0.3">
      <c r="A90" s="13" t="s">
        <v>1065</v>
      </c>
      <c r="B90" t="s">
        <v>44</v>
      </c>
      <c r="C90" t="s">
        <v>148</v>
      </c>
      <c r="D90" t="s">
        <v>147</v>
      </c>
      <c r="E90" t="s">
        <v>25</v>
      </c>
      <c r="F90" s="1">
        <v>5032.9840000000004</v>
      </c>
      <c r="G90">
        <v>1</v>
      </c>
      <c r="H90" s="9">
        <f t="shared" si="2"/>
        <v>6542.8792000000003</v>
      </c>
      <c r="I90" s="9">
        <f t="shared" si="3"/>
        <v>16357.198</v>
      </c>
    </row>
    <row r="91" spans="1:9" x14ac:dyDescent="0.3">
      <c r="A91" s="13" t="s">
        <v>1066</v>
      </c>
      <c r="B91" t="s">
        <v>44</v>
      </c>
      <c r="C91" t="s">
        <v>149</v>
      </c>
      <c r="D91" t="s">
        <v>147</v>
      </c>
      <c r="E91" t="s">
        <v>25</v>
      </c>
      <c r="F91" s="1">
        <v>6000</v>
      </c>
      <c r="G91">
        <v>1</v>
      </c>
      <c r="H91" s="9">
        <f t="shared" si="2"/>
        <v>7800</v>
      </c>
      <c r="I91" s="9">
        <f t="shared" si="3"/>
        <v>19500</v>
      </c>
    </row>
    <row r="92" spans="1:9" x14ac:dyDescent="0.3">
      <c r="A92" s="13" t="s">
        <v>1067</v>
      </c>
      <c r="B92" t="s">
        <v>44</v>
      </c>
      <c r="C92" t="s">
        <v>150</v>
      </c>
      <c r="D92" t="s">
        <v>147</v>
      </c>
      <c r="E92" t="s">
        <v>25</v>
      </c>
      <c r="F92" s="1">
        <v>665.90909090909088</v>
      </c>
      <c r="G92">
        <v>1</v>
      </c>
      <c r="H92" s="9">
        <f t="shared" si="2"/>
        <v>1500</v>
      </c>
      <c r="I92" s="9">
        <f t="shared" si="3"/>
        <v>5000</v>
      </c>
    </row>
    <row r="93" spans="1:9" x14ac:dyDescent="0.3">
      <c r="A93" s="13" t="s">
        <v>1068</v>
      </c>
      <c r="B93" t="s">
        <v>44</v>
      </c>
      <c r="C93" t="s">
        <v>151</v>
      </c>
      <c r="D93" t="s">
        <v>147</v>
      </c>
      <c r="E93" t="s">
        <v>25</v>
      </c>
      <c r="F93" s="1">
        <v>3230</v>
      </c>
      <c r="G93">
        <v>38</v>
      </c>
      <c r="H93" s="9">
        <f t="shared" si="2"/>
        <v>4199</v>
      </c>
      <c r="I93" s="9">
        <f t="shared" si="3"/>
        <v>10497.5</v>
      </c>
    </row>
    <row r="94" spans="1:9" x14ac:dyDescent="0.3">
      <c r="A94" s="13" t="s">
        <v>1069</v>
      </c>
      <c r="B94" t="s">
        <v>44</v>
      </c>
      <c r="C94" t="s">
        <v>152</v>
      </c>
      <c r="D94" t="s">
        <v>147</v>
      </c>
      <c r="E94" t="s">
        <v>25</v>
      </c>
      <c r="F94" s="1">
        <v>340</v>
      </c>
      <c r="G94">
        <v>4</v>
      </c>
      <c r="H94" s="9">
        <f t="shared" si="2"/>
        <v>1500</v>
      </c>
      <c r="I94" s="9">
        <f t="shared" si="3"/>
        <v>5000</v>
      </c>
    </row>
    <row r="95" spans="1:9" x14ac:dyDescent="0.3">
      <c r="A95" s="13" t="s">
        <v>1070</v>
      </c>
      <c r="B95" t="s">
        <v>44</v>
      </c>
      <c r="C95" t="s">
        <v>153</v>
      </c>
      <c r="D95" t="s">
        <v>147</v>
      </c>
      <c r="E95" t="s">
        <v>25</v>
      </c>
      <c r="F95" s="1">
        <v>1958</v>
      </c>
      <c r="G95">
        <v>2</v>
      </c>
      <c r="H95" s="9">
        <f t="shared" si="2"/>
        <v>2545.4</v>
      </c>
      <c r="I95" s="9">
        <f t="shared" si="3"/>
        <v>6363.5</v>
      </c>
    </row>
    <row r="96" spans="1:9" x14ac:dyDescent="0.3">
      <c r="A96" s="13" t="s">
        <v>1071</v>
      </c>
      <c r="B96" t="s">
        <v>44</v>
      </c>
      <c r="C96" t="s">
        <v>154</v>
      </c>
      <c r="D96" t="s">
        <v>147</v>
      </c>
      <c r="E96" t="s">
        <v>25</v>
      </c>
      <c r="F96" s="1">
        <v>5399.9880000000003</v>
      </c>
      <c r="G96">
        <v>1</v>
      </c>
      <c r="H96" s="9">
        <f t="shared" si="2"/>
        <v>7019.9844000000003</v>
      </c>
      <c r="I96" s="9">
        <f t="shared" si="3"/>
        <v>17549.960999999999</v>
      </c>
    </row>
    <row r="97" spans="1:9" x14ac:dyDescent="0.3">
      <c r="A97" s="13" t="s">
        <v>1072</v>
      </c>
      <c r="B97" t="s">
        <v>44</v>
      </c>
      <c r="C97" t="s">
        <v>155</v>
      </c>
      <c r="D97" t="s">
        <v>147</v>
      </c>
      <c r="E97" t="s">
        <v>25</v>
      </c>
      <c r="F97" s="1">
        <v>85</v>
      </c>
      <c r="G97">
        <v>1</v>
      </c>
      <c r="H97" s="9">
        <f t="shared" si="2"/>
        <v>1500</v>
      </c>
      <c r="I97" s="9">
        <f t="shared" si="3"/>
        <v>5000</v>
      </c>
    </row>
    <row r="98" spans="1:9" x14ac:dyDescent="0.3">
      <c r="A98" s="13" t="s">
        <v>1073</v>
      </c>
      <c r="B98" t="s">
        <v>44</v>
      </c>
      <c r="C98" t="s">
        <v>156</v>
      </c>
      <c r="D98" t="s">
        <v>147</v>
      </c>
      <c r="E98" t="s">
        <v>25</v>
      </c>
      <c r="F98" s="1">
        <v>4598.9970000000003</v>
      </c>
      <c r="G98">
        <v>21</v>
      </c>
      <c r="H98" s="9">
        <f t="shared" si="2"/>
        <v>5978.696100000001</v>
      </c>
      <c r="I98" s="9">
        <f t="shared" si="3"/>
        <v>14946.740250000003</v>
      </c>
    </row>
    <row r="99" spans="1:9" x14ac:dyDescent="0.3">
      <c r="A99" s="13" t="s">
        <v>1074</v>
      </c>
      <c r="B99" t="s">
        <v>44</v>
      </c>
      <c r="C99" t="s">
        <v>157</v>
      </c>
      <c r="D99" t="s">
        <v>147</v>
      </c>
      <c r="E99" t="s">
        <v>25</v>
      </c>
      <c r="F99" s="1">
        <v>3485</v>
      </c>
      <c r="G99">
        <v>41</v>
      </c>
      <c r="H99" s="9">
        <f t="shared" si="2"/>
        <v>4530.5</v>
      </c>
      <c r="I99" s="9">
        <f t="shared" si="3"/>
        <v>11326.25</v>
      </c>
    </row>
    <row r="100" spans="1:9" x14ac:dyDescent="0.3">
      <c r="A100" s="13" t="s">
        <v>1075</v>
      </c>
      <c r="B100" t="s">
        <v>44</v>
      </c>
      <c r="C100" t="s">
        <v>158</v>
      </c>
      <c r="D100" t="s">
        <v>147</v>
      </c>
      <c r="E100" t="s">
        <v>25</v>
      </c>
      <c r="F100" s="1">
        <v>5071.818181818182</v>
      </c>
      <c r="G100">
        <v>5</v>
      </c>
      <c r="H100" s="9">
        <f t="shared" si="2"/>
        <v>6593.3636363636369</v>
      </c>
      <c r="I100" s="9">
        <f t="shared" si="3"/>
        <v>16483.409090909092</v>
      </c>
    </row>
    <row r="101" spans="1:9" x14ac:dyDescent="0.3">
      <c r="A101" s="13" t="s">
        <v>1076</v>
      </c>
      <c r="B101" t="s">
        <v>44</v>
      </c>
      <c r="C101" t="s">
        <v>159</v>
      </c>
      <c r="D101" t="s">
        <v>147</v>
      </c>
      <c r="E101" t="s">
        <v>25</v>
      </c>
      <c r="F101" s="1">
        <v>170</v>
      </c>
      <c r="G101">
        <v>2</v>
      </c>
      <c r="H101" s="9">
        <f t="shared" si="2"/>
        <v>1500</v>
      </c>
      <c r="I101" s="9">
        <f t="shared" si="3"/>
        <v>5000</v>
      </c>
    </row>
    <row r="102" spans="1:9" x14ac:dyDescent="0.3">
      <c r="A102" s="13" t="s">
        <v>1077</v>
      </c>
      <c r="B102" t="s">
        <v>44</v>
      </c>
      <c r="C102" t="s">
        <v>160</v>
      </c>
      <c r="D102" t="s">
        <v>147</v>
      </c>
      <c r="E102" t="s">
        <v>25</v>
      </c>
      <c r="F102" s="1">
        <v>5612</v>
      </c>
      <c r="G102">
        <v>1</v>
      </c>
      <c r="H102" s="9">
        <f t="shared" si="2"/>
        <v>7295.6</v>
      </c>
      <c r="I102" s="9">
        <f t="shared" si="3"/>
        <v>18239</v>
      </c>
    </row>
    <row r="103" spans="1:9" x14ac:dyDescent="0.3">
      <c r="A103" s="13" t="s">
        <v>1078</v>
      </c>
      <c r="B103" t="s">
        <v>44</v>
      </c>
      <c r="C103" t="s">
        <v>161</v>
      </c>
      <c r="D103" t="s">
        <v>147</v>
      </c>
      <c r="E103" t="s">
        <v>25</v>
      </c>
      <c r="F103" s="1">
        <v>85</v>
      </c>
      <c r="G103">
        <v>1</v>
      </c>
      <c r="H103" s="9">
        <f t="shared" si="2"/>
        <v>1500</v>
      </c>
      <c r="I103" s="9">
        <f t="shared" si="3"/>
        <v>5000</v>
      </c>
    </row>
    <row r="104" spans="1:9" x14ac:dyDescent="0.3">
      <c r="A104" s="13" t="s">
        <v>1079</v>
      </c>
      <c r="B104" t="s">
        <v>44</v>
      </c>
      <c r="C104" t="s">
        <v>162</v>
      </c>
      <c r="D104" t="s">
        <v>147</v>
      </c>
      <c r="E104" t="s">
        <v>25</v>
      </c>
      <c r="F104" s="1">
        <v>17200</v>
      </c>
      <c r="G104">
        <v>1</v>
      </c>
      <c r="H104" s="9">
        <f t="shared" si="2"/>
        <v>22360</v>
      </c>
      <c r="I104" s="9">
        <f t="shared" si="3"/>
        <v>55900</v>
      </c>
    </row>
    <row r="105" spans="1:9" x14ac:dyDescent="0.3">
      <c r="A105" s="13" t="s">
        <v>1080</v>
      </c>
      <c r="B105" t="s">
        <v>44</v>
      </c>
      <c r="C105" t="s">
        <v>163</v>
      </c>
      <c r="D105" t="s">
        <v>147</v>
      </c>
      <c r="E105" t="s">
        <v>25</v>
      </c>
      <c r="F105" s="1">
        <v>2307.9209999999998</v>
      </c>
      <c r="G105">
        <v>25</v>
      </c>
      <c r="H105" s="9">
        <f t="shared" si="2"/>
        <v>3000.2972999999997</v>
      </c>
      <c r="I105" s="9">
        <f t="shared" si="3"/>
        <v>7500.7432499999995</v>
      </c>
    </row>
    <row r="106" spans="1:9" x14ac:dyDescent="0.3">
      <c r="A106" s="13" t="s">
        <v>1081</v>
      </c>
      <c r="B106" t="s">
        <v>44</v>
      </c>
      <c r="C106" t="s">
        <v>164</v>
      </c>
      <c r="D106" t="s">
        <v>30</v>
      </c>
      <c r="E106" t="s">
        <v>31</v>
      </c>
      <c r="F106" s="1">
        <v>0</v>
      </c>
      <c r="G106">
        <v>1</v>
      </c>
      <c r="H106" s="9">
        <f t="shared" si="2"/>
        <v>1500</v>
      </c>
      <c r="I106" s="9">
        <f t="shared" si="3"/>
        <v>5000</v>
      </c>
    </row>
    <row r="107" spans="1:9" x14ac:dyDescent="0.3">
      <c r="A107" s="13" t="s">
        <v>1082</v>
      </c>
      <c r="B107" t="s">
        <v>44</v>
      </c>
      <c r="C107" t="s">
        <v>165</v>
      </c>
      <c r="D107" t="s">
        <v>30</v>
      </c>
      <c r="E107" t="s">
        <v>31</v>
      </c>
      <c r="F107" s="1">
        <v>1948.6</v>
      </c>
      <c r="G107">
        <v>1</v>
      </c>
      <c r="H107" s="9">
        <f t="shared" si="2"/>
        <v>2533.1799999999998</v>
      </c>
      <c r="I107" s="9">
        <f t="shared" si="3"/>
        <v>6332.95</v>
      </c>
    </row>
    <row r="108" spans="1:9" x14ac:dyDescent="0.3">
      <c r="A108" s="13" t="s">
        <v>1083</v>
      </c>
      <c r="B108" t="s">
        <v>44</v>
      </c>
      <c r="C108" t="s">
        <v>166</v>
      </c>
      <c r="D108" t="s">
        <v>30</v>
      </c>
      <c r="E108" t="s">
        <v>31</v>
      </c>
      <c r="F108" s="1">
        <v>1573.76</v>
      </c>
      <c r="G108">
        <v>1</v>
      </c>
      <c r="H108" s="9">
        <f t="shared" si="2"/>
        <v>2045.8880000000001</v>
      </c>
      <c r="I108" s="9">
        <f t="shared" si="3"/>
        <v>5114.72</v>
      </c>
    </row>
    <row r="109" spans="1:9" x14ac:dyDescent="0.3">
      <c r="A109" s="13" t="s">
        <v>1084</v>
      </c>
      <c r="B109" t="s">
        <v>44</v>
      </c>
      <c r="C109" t="s">
        <v>167</v>
      </c>
      <c r="D109" t="s">
        <v>30</v>
      </c>
      <c r="E109" t="s">
        <v>31</v>
      </c>
      <c r="F109" s="1">
        <v>937.33199999999999</v>
      </c>
      <c r="G109">
        <v>18</v>
      </c>
      <c r="H109" s="9">
        <f t="shared" si="2"/>
        <v>1500</v>
      </c>
      <c r="I109" s="9">
        <f t="shared" si="3"/>
        <v>5000</v>
      </c>
    </row>
    <row r="110" spans="1:9" x14ac:dyDescent="0.3">
      <c r="A110" s="13" t="s">
        <v>1085</v>
      </c>
      <c r="B110" t="s">
        <v>44</v>
      </c>
      <c r="C110" t="s">
        <v>168</v>
      </c>
      <c r="D110" t="s">
        <v>30</v>
      </c>
      <c r="E110" t="s">
        <v>31</v>
      </c>
      <c r="F110" s="1">
        <v>400</v>
      </c>
      <c r="G110">
        <v>2</v>
      </c>
      <c r="H110" s="9">
        <f t="shared" si="2"/>
        <v>1500</v>
      </c>
      <c r="I110" s="9">
        <f t="shared" si="3"/>
        <v>5000</v>
      </c>
    </row>
    <row r="111" spans="1:9" x14ac:dyDescent="0.3">
      <c r="A111" s="13" t="s">
        <v>1086</v>
      </c>
      <c r="B111" t="s">
        <v>44</v>
      </c>
      <c r="C111" t="s">
        <v>169</v>
      </c>
      <c r="D111" t="s">
        <v>30</v>
      </c>
      <c r="E111" t="s">
        <v>31</v>
      </c>
      <c r="F111" s="1">
        <v>517.60800000000006</v>
      </c>
      <c r="G111">
        <v>1</v>
      </c>
      <c r="H111" s="9">
        <f t="shared" si="2"/>
        <v>1500</v>
      </c>
      <c r="I111" s="9">
        <f t="shared" si="3"/>
        <v>5000</v>
      </c>
    </row>
    <row r="112" spans="1:9" x14ac:dyDescent="0.3">
      <c r="A112" s="13" t="s">
        <v>1087</v>
      </c>
      <c r="B112" t="s">
        <v>44</v>
      </c>
      <c r="C112" t="s">
        <v>170</v>
      </c>
      <c r="D112" t="s">
        <v>30</v>
      </c>
      <c r="E112" t="s">
        <v>31</v>
      </c>
      <c r="F112" s="1">
        <v>540</v>
      </c>
      <c r="G112">
        <v>1</v>
      </c>
      <c r="H112" s="9">
        <f t="shared" si="2"/>
        <v>1500</v>
      </c>
      <c r="I112" s="9">
        <f t="shared" si="3"/>
        <v>5000</v>
      </c>
    </row>
    <row r="113" spans="1:9" x14ac:dyDescent="0.3">
      <c r="A113" s="13" t="s">
        <v>1088</v>
      </c>
      <c r="B113" t="s">
        <v>44</v>
      </c>
      <c r="C113" t="s">
        <v>171</v>
      </c>
      <c r="D113" t="s">
        <v>30</v>
      </c>
      <c r="E113" t="s">
        <v>31</v>
      </c>
      <c r="F113" s="1">
        <v>35.54</v>
      </c>
      <c r="G113">
        <v>1</v>
      </c>
      <c r="H113" s="9">
        <f t="shared" si="2"/>
        <v>1500</v>
      </c>
      <c r="I113" s="9">
        <f t="shared" si="3"/>
        <v>5000</v>
      </c>
    </row>
    <row r="114" spans="1:9" x14ac:dyDescent="0.3">
      <c r="A114" s="13" t="s">
        <v>1089</v>
      </c>
      <c r="B114" t="s">
        <v>44</v>
      </c>
      <c r="C114" t="s">
        <v>172</v>
      </c>
      <c r="D114" t="s">
        <v>30</v>
      </c>
      <c r="E114" t="s">
        <v>31</v>
      </c>
      <c r="F114" s="1">
        <v>2500</v>
      </c>
      <c r="G114">
        <v>1</v>
      </c>
      <c r="H114" s="9">
        <f t="shared" si="2"/>
        <v>3250</v>
      </c>
      <c r="I114" s="9">
        <f t="shared" si="3"/>
        <v>8125</v>
      </c>
    </row>
    <row r="115" spans="1:9" x14ac:dyDescent="0.3">
      <c r="A115" s="13" t="s">
        <v>1090</v>
      </c>
      <c r="B115" t="s">
        <v>44</v>
      </c>
      <c r="C115" t="s">
        <v>173</v>
      </c>
      <c r="D115" t="s">
        <v>30</v>
      </c>
      <c r="E115" t="s">
        <v>31</v>
      </c>
      <c r="F115" s="1">
        <v>181.68</v>
      </c>
      <c r="G115">
        <v>1</v>
      </c>
      <c r="H115" s="9">
        <f t="shared" si="2"/>
        <v>1500</v>
      </c>
      <c r="I115" s="9">
        <f t="shared" si="3"/>
        <v>5000</v>
      </c>
    </row>
    <row r="116" spans="1:9" x14ac:dyDescent="0.3">
      <c r="A116" s="13" t="s">
        <v>338</v>
      </c>
      <c r="B116" t="s">
        <v>44</v>
      </c>
      <c r="C116" t="s">
        <v>174</v>
      </c>
      <c r="D116" t="s">
        <v>30</v>
      </c>
      <c r="E116" t="s">
        <v>31</v>
      </c>
      <c r="F116" s="1">
        <v>85</v>
      </c>
      <c r="G116">
        <v>1</v>
      </c>
      <c r="H116" s="9">
        <f t="shared" si="2"/>
        <v>1500</v>
      </c>
      <c r="I116" s="9">
        <f t="shared" si="3"/>
        <v>5000</v>
      </c>
    </row>
    <row r="117" spans="1:9" x14ac:dyDescent="0.3">
      <c r="A117" s="13" t="s">
        <v>339</v>
      </c>
      <c r="B117" t="s">
        <v>44</v>
      </c>
      <c r="C117" t="s">
        <v>175</v>
      </c>
      <c r="D117" t="s">
        <v>30</v>
      </c>
      <c r="E117" t="s">
        <v>31</v>
      </c>
      <c r="F117" s="1">
        <v>459.55700000000007</v>
      </c>
      <c r="G117">
        <v>7</v>
      </c>
      <c r="H117" s="9">
        <f t="shared" si="2"/>
        <v>1500</v>
      </c>
      <c r="I117" s="9">
        <f t="shared" si="3"/>
        <v>5000</v>
      </c>
    </row>
    <row r="118" spans="1:9" x14ac:dyDescent="0.3">
      <c r="A118" s="13" t="s">
        <v>340</v>
      </c>
      <c r="B118" t="s">
        <v>44</v>
      </c>
      <c r="C118" t="s">
        <v>176</v>
      </c>
      <c r="D118" t="s">
        <v>30</v>
      </c>
      <c r="E118" t="s">
        <v>31</v>
      </c>
      <c r="F118" s="1">
        <v>131.52000000000001</v>
      </c>
      <c r="G118">
        <v>2</v>
      </c>
      <c r="H118" s="9">
        <f t="shared" si="2"/>
        <v>1500</v>
      </c>
      <c r="I118" s="9">
        <f t="shared" si="3"/>
        <v>5000</v>
      </c>
    </row>
    <row r="119" spans="1:9" x14ac:dyDescent="0.3">
      <c r="A119" s="13" t="s">
        <v>1091</v>
      </c>
      <c r="B119" t="s">
        <v>44</v>
      </c>
      <c r="C119" t="s">
        <v>177</v>
      </c>
      <c r="D119" t="s">
        <v>30</v>
      </c>
      <c r="E119" t="s">
        <v>31</v>
      </c>
      <c r="F119" s="1">
        <v>0</v>
      </c>
      <c r="G119">
        <v>1</v>
      </c>
      <c r="H119" s="9">
        <f t="shared" si="2"/>
        <v>1500</v>
      </c>
      <c r="I119" s="9">
        <f t="shared" si="3"/>
        <v>5000</v>
      </c>
    </row>
    <row r="120" spans="1:9" x14ac:dyDescent="0.3">
      <c r="A120" s="13" t="s">
        <v>1092</v>
      </c>
      <c r="B120" t="s">
        <v>44</v>
      </c>
      <c r="C120" t="s">
        <v>178</v>
      </c>
      <c r="D120" t="s">
        <v>30</v>
      </c>
      <c r="E120" t="s">
        <v>31</v>
      </c>
      <c r="F120" s="1">
        <v>33.14</v>
      </c>
      <c r="G120">
        <v>1</v>
      </c>
      <c r="H120" s="9">
        <f t="shared" ref="H120:H175" si="4">IF(F120&gt;1000,F120*1.3,1500)</f>
        <v>1500</v>
      </c>
      <c r="I120" s="9">
        <f t="shared" ref="I120:I175" si="5">IF(H120&gt;1500,H120*2.5,5000)</f>
        <v>5000</v>
      </c>
    </row>
    <row r="121" spans="1:9" x14ac:dyDescent="0.3">
      <c r="A121" s="13" t="s">
        <v>1093</v>
      </c>
      <c r="B121" t="s">
        <v>44</v>
      </c>
      <c r="C121" t="s">
        <v>179</v>
      </c>
      <c r="D121" t="s">
        <v>30</v>
      </c>
      <c r="E121" t="s">
        <v>31</v>
      </c>
      <c r="F121" s="1">
        <v>1591.02</v>
      </c>
      <c r="H121" s="9">
        <f t="shared" si="4"/>
        <v>2068.326</v>
      </c>
      <c r="I121" s="9">
        <f t="shared" si="5"/>
        <v>5170.8150000000005</v>
      </c>
    </row>
    <row r="122" spans="1:9" x14ac:dyDescent="0.3">
      <c r="A122" s="13" t="s">
        <v>1094</v>
      </c>
      <c r="B122" t="s">
        <v>44</v>
      </c>
      <c r="C122" t="s">
        <v>180</v>
      </c>
      <c r="D122" t="s">
        <v>30</v>
      </c>
      <c r="E122" t="s">
        <v>31</v>
      </c>
      <c r="F122" s="1">
        <v>1450.4780000000001</v>
      </c>
      <c r="G122">
        <v>2</v>
      </c>
      <c r="H122" s="9">
        <f t="shared" si="4"/>
        <v>1885.6214000000002</v>
      </c>
      <c r="I122" s="9">
        <f t="shared" si="5"/>
        <v>4714.0535000000009</v>
      </c>
    </row>
    <row r="123" spans="1:9" x14ac:dyDescent="0.3">
      <c r="A123" s="13" t="s">
        <v>1095</v>
      </c>
      <c r="B123" t="s">
        <v>44</v>
      </c>
      <c r="C123" t="s">
        <v>181</v>
      </c>
      <c r="D123" t="s">
        <v>30</v>
      </c>
      <c r="E123" t="s">
        <v>31</v>
      </c>
      <c r="F123" s="1">
        <v>189.10000000000002</v>
      </c>
      <c r="G123">
        <v>1</v>
      </c>
      <c r="H123" s="9">
        <f t="shared" si="4"/>
        <v>1500</v>
      </c>
      <c r="I123" s="9">
        <f t="shared" si="5"/>
        <v>5000</v>
      </c>
    </row>
    <row r="124" spans="1:9" x14ac:dyDescent="0.3">
      <c r="A124" s="13" t="s">
        <v>1096</v>
      </c>
      <c r="B124" t="s">
        <v>44</v>
      </c>
      <c r="C124" t="s">
        <v>182</v>
      </c>
      <c r="D124" t="s">
        <v>30</v>
      </c>
      <c r="E124" t="s">
        <v>31</v>
      </c>
      <c r="F124" s="1">
        <v>6486.2449999999999</v>
      </c>
      <c r="G124">
        <v>1</v>
      </c>
      <c r="H124" s="9">
        <f t="shared" si="4"/>
        <v>8432.1185000000005</v>
      </c>
      <c r="I124" s="9">
        <f t="shared" si="5"/>
        <v>21080.296249999999</v>
      </c>
    </row>
    <row r="125" spans="1:9" x14ac:dyDescent="0.3">
      <c r="A125" s="13" t="s">
        <v>1097</v>
      </c>
      <c r="B125" t="s">
        <v>44</v>
      </c>
      <c r="C125" t="s">
        <v>183</v>
      </c>
      <c r="D125" t="s">
        <v>184</v>
      </c>
      <c r="E125" t="s">
        <v>11</v>
      </c>
      <c r="F125" s="1">
        <v>480</v>
      </c>
      <c r="G125">
        <v>2</v>
      </c>
      <c r="H125" s="9">
        <f t="shared" si="4"/>
        <v>1500</v>
      </c>
      <c r="I125" s="9">
        <f t="shared" si="5"/>
        <v>5000</v>
      </c>
    </row>
    <row r="126" spans="1:9" x14ac:dyDescent="0.3">
      <c r="A126" s="13" t="s">
        <v>1098</v>
      </c>
      <c r="B126" t="s">
        <v>44</v>
      </c>
      <c r="C126" t="s">
        <v>185</v>
      </c>
      <c r="D126" t="s">
        <v>184</v>
      </c>
      <c r="E126" t="s">
        <v>11</v>
      </c>
      <c r="F126" s="1">
        <v>2720</v>
      </c>
      <c r="G126">
        <v>1</v>
      </c>
      <c r="H126" s="9">
        <f t="shared" si="4"/>
        <v>3536</v>
      </c>
      <c r="I126" s="9">
        <f t="shared" si="5"/>
        <v>8840</v>
      </c>
    </row>
    <row r="127" spans="1:9" x14ac:dyDescent="0.3">
      <c r="A127" s="13" t="s">
        <v>1099</v>
      </c>
      <c r="B127" t="s">
        <v>44</v>
      </c>
      <c r="C127" t="s">
        <v>186</v>
      </c>
      <c r="D127" t="s">
        <v>184</v>
      </c>
      <c r="E127" t="s">
        <v>11</v>
      </c>
      <c r="F127" s="1">
        <v>1490.9</v>
      </c>
      <c r="G127">
        <v>2</v>
      </c>
      <c r="H127" s="9">
        <f t="shared" si="4"/>
        <v>1938.17</v>
      </c>
      <c r="I127" s="9">
        <f t="shared" si="5"/>
        <v>4845.4250000000002</v>
      </c>
    </row>
    <row r="128" spans="1:9" x14ac:dyDescent="0.3">
      <c r="A128" s="13" t="s">
        <v>1100</v>
      </c>
      <c r="B128" t="s">
        <v>44</v>
      </c>
      <c r="C128" t="s">
        <v>187</v>
      </c>
      <c r="D128" t="s">
        <v>184</v>
      </c>
      <c r="E128" t="s">
        <v>11</v>
      </c>
      <c r="F128" s="1">
        <v>7200</v>
      </c>
      <c r="G128">
        <v>1</v>
      </c>
      <c r="H128" s="9">
        <f t="shared" si="4"/>
        <v>9360</v>
      </c>
      <c r="I128" s="9">
        <f t="shared" si="5"/>
        <v>23400</v>
      </c>
    </row>
    <row r="129" spans="1:9" x14ac:dyDescent="0.3">
      <c r="A129" s="13" t="s">
        <v>1101</v>
      </c>
      <c r="B129" t="s">
        <v>44</v>
      </c>
      <c r="C129" t="s">
        <v>188</v>
      </c>
      <c r="D129" t="s">
        <v>184</v>
      </c>
      <c r="E129" t="s">
        <v>11</v>
      </c>
      <c r="F129" s="1">
        <v>95000</v>
      </c>
      <c r="G129">
        <v>4</v>
      </c>
      <c r="H129" s="9">
        <f t="shared" si="4"/>
        <v>123500</v>
      </c>
      <c r="I129" s="9">
        <f t="shared" si="5"/>
        <v>308750</v>
      </c>
    </row>
    <row r="130" spans="1:9" x14ac:dyDescent="0.3">
      <c r="A130" s="13" t="s">
        <v>1102</v>
      </c>
      <c r="B130" t="s">
        <v>44</v>
      </c>
      <c r="C130" t="s">
        <v>189</v>
      </c>
      <c r="D130" t="s">
        <v>184</v>
      </c>
      <c r="E130" t="s">
        <v>11</v>
      </c>
      <c r="F130" s="1">
        <v>424.00200000000007</v>
      </c>
      <c r="G130">
        <v>1</v>
      </c>
      <c r="H130" s="9">
        <f t="shared" si="4"/>
        <v>1500</v>
      </c>
      <c r="I130" s="9">
        <f t="shared" si="5"/>
        <v>5000</v>
      </c>
    </row>
    <row r="131" spans="1:9" x14ac:dyDescent="0.3">
      <c r="A131" s="13" t="s">
        <v>1103</v>
      </c>
      <c r="B131" t="s">
        <v>44</v>
      </c>
      <c r="C131" t="s">
        <v>190</v>
      </c>
      <c r="D131" t="s">
        <v>184</v>
      </c>
      <c r="E131" t="s">
        <v>11</v>
      </c>
      <c r="F131" s="1">
        <v>1430</v>
      </c>
      <c r="G131">
        <v>1</v>
      </c>
      <c r="H131" s="9">
        <f t="shared" si="4"/>
        <v>1859</v>
      </c>
      <c r="I131" s="9">
        <f t="shared" si="5"/>
        <v>4647.5</v>
      </c>
    </row>
    <row r="132" spans="1:9" x14ac:dyDescent="0.3">
      <c r="A132" s="13" t="s">
        <v>1104</v>
      </c>
      <c r="B132" t="s">
        <v>44</v>
      </c>
      <c r="C132" t="s">
        <v>191</v>
      </c>
      <c r="D132" t="s">
        <v>184</v>
      </c>
      <c r="E132" t="s">
        <v>11</v>
      </c>
      <c r="F132" s="1">
        <v>974.7</v>
      </c>
      <c r="G132">
        <v>1</v>
      </c>
      <c r="H132" s="9">
        <f t="shared" si="4"/>
        <v>1500</v>
      </c>
      <c r="I132" s="9">
        <f t="shared" si="5"/>
        <v>5000</v>
      </c>
    </row>
    <row r="133" spans="1:9" x14ac:dyDescent="0.3">
      <c r="A133" s="13" t="s">
        <v>1105</v>
      </c>
      <c r="B133" t="s">
        <v>44</v>
      </c>
      <c r="C133" t="s">
        <v>192</v>
      </c>
      <c r="D133" t="s">
        <v>184</v>
      </c>
      <c r="E133" t="s">
        <v>11</v>
      </c>
      <c r="F133" s="1">
        <v>18702</v>
      </c>
      <c r="G133">
        <v>4</v>
      </c>
      <c r="H133" s="9">
        <f t="shared" si="4"/>
        <v>24312.600000000002</v>
      </c>
      <c r="I133" s="9">
        <f t="shared" si="5"/>
        <v>60781.500000000007</v>
      </c>
    </row>
    <row r="134" spans="1:9" x14ac:dyDescent="0.3">
      <c r="A134" s="13" t="s">
        <v>1106</v>
      </c>
      <c r="B134" t="s">
        <v>44</v>
      </c>
      <c r="C134" t="s">
        <v>193</v>
      </c>
      <c r="D134" t="s">
        <v>184</v>
      </c>
      <c r="E134" t="s">
        <v>11</v>
      </c>
      <c r="F134" s="1">
        <v>0</v>
      </c>
      <c r="G134">
        <v>1</v>
      </c>
      <c r="H134" s="9">
        <f t="shared" si="4"/>
        <v>1500</v>
      </c>
      <c r="I134" s="9">
        <f t="shared" si="5"/>
        <v>5000</v>
      </c>
    </row>
    <row r="135" spans="1:9" x14ac:dyDescent="0.3">
      <c r="A135" s="13" t="s">
        <v>1107</v>
      </c>
      <c r="B135" t="s">
        <v>44</v>
      </c>
      <c r="C135" t="s">
        <v>194</v>
      </c>
      <c r="D135" t="s">
        <v>184</v>
      </c>
      <c r="E135" t="s">
        <v>11</v>
      </c>
      <c r="F135" s="1">
        <v>156.13800000000003</v>
      </c>
      <c r="G135">
        <v>1</v>
      </c>
      <c r="H135" s="9">
        <f t="shared" si="4"/>
        <v>1500</v>
      </c>
      <c r="I135" s="9">
        <f t="shared" si="5"/>
        <v>5000</v>
      </c>
    </row>
    <row r="136" spans="1:9" x14ac:dyDescent="0.3">
      <c r="A136" s="13" t="s">
        <v>1108</v>
      </c>
      <c r="B136" t="s">
        <v>44</v>
      </c>
      <c r="C136" t="s">
        <v>195</v>
      </c>
      <c r="D136" t="s">
        <v>184</v>
      </c>
      <c r="E136" t="s">
        <v>11</v>
      </c>
      <c r="F136" s="1">
        <v>3326.49</v>
      </c>
      <c r="G136">
        <v>1</v>
      </c>
      <c r="H136" s="9">
        <f t="shared" si="4"/>
        <v>4324.4369999999999</v>
      </c>
      <c r="I136" s="9">
        <f t="shared" si="5"/>
        <v>10811.092499999999</v>
      </c>
    </row>
    <row r="137" spans="1:9" x14ac:dyDescent="0.3">
      <c r="A137" s="13" t="s">
        <v>1109</v>
      </c>
      <c r="B137" t="s">
        <v>44</v>
      </c>
      <c r="C137" t="s">
        <v>196</v>
      </c>
      <c r="D137" t="s">
        <v>184</v>
      </c>
      <c r="E137" t="s">
        <v>11</v>
      </c>
      <c r="F137" s="1">
        <v>77.800000000000011</v>
      </c>
      <c r="G137">
        <v>2</v>
      </c>
      <c r="H137" s="9">
        <f t="shared" si="4"/>
        <v>1500</v>
      </c>
      <c r="I137" s="9">
        <f t="shared" si="5"/>
        <v>5000</v>
      </c>
    </row>
    <row r="138" spans="1:9" x14ac:dyDescent="0.3">
      <c r="A138" s="13" t="s">
        <v>1110</v>
      </c>
      <c r="B138" t="s">
        <v>44</v>
      </c>
      <c r="C138" t="s">
        <v>197</v>
      </c>
      <c r="D138" t="s">
        <v>184</v>
      </c>
      <c r="E138" t="s">
        <v>11</v>
      </c>
      <c r="F138" s="1">
        <v>1747.9490000000003</v>
      </c>
      <c r="G138">
        <v>2</v>
      </c>
      <c r="H138" s="9">
        <f t="shared" si="4"/>
        <v>2272.3337000000006</v>
      </c>
      <c r="I138" s="9">
        <f t="shared" si="5"/>
        <v>5680.8342500000017</v>
      </c>
    </row>
    <row r="139" spans="1:9" x14ac:dyDescent="0.3">
      <c r="A139" s="13" t="s">
        <v>1111</v>
      </c>
      <c r="B139" t="s">
        <v>44</v>
      </c>
      <c r="C139" t="s">
        <v>198</v>
      </c>
      <c r="D139" t="s">
        <v>184</v>
      </c>
      <c r="E139" t="s">
        <v>11</v>
      </c>
      <c r="F139" s="1">
        <v>281.32400000000001</v>
      </c>
      <c r="G139">
        <v>1</v>
      </c>
      <c r="H139" s="9">
        <f t="shared" si="4"/>
        <v>1500</v>
      </c>
      <c r="I139" s="9">
        <f t="shared" si="5"/>
        <v>5000</v>
      </c>
    </row>
    <row r="140" spans="1:9" x14ac:dyDescent="0.3">
      <c r="A140" s="13" t="s">
        <v>1112</v>
      </c>
      <c r="B140" t="s">
        <v>44</v>
      </c>
      <c r="C140" t="s">
        <v>199</v>
      </c>
      <c r="D140" t="s">
        <v>184</v>
      </c>
      <c r="E140" t="s">
        <v>11</v>
      </c>
      <c r="F140" s="1">
        <v>10550</v>
      </c>
      <c r="G140">
        <v>2</v>
      </c>
      <c r="H140" s="9">
        <f t="shared" si="4"/>
        <v>13715</v>
      </c>
      <c r="I140" s="9">
        <f t="shared" si="5"/>
        <v>34287.5</v>
      </c>
    </row>
    <row r="141" spans="1:9" x14ac:dyDescent="0.3">
      <c r="A141" s="13" t="s">
        <v>1113</v>
      </c>
      <c r="B141" t="s">
        <v>44</v>
      </c>
      <c r="C141" t="s">
        <v>200</v>
      </c>
      <c r="D141" t="s">
        <v>184</v>
      </c>
      <c r="E141" t="s">
        <v>11</v>
      </c>
      <c r="F141" s="1">
        <v>177</v>
      </c>
      <c r="G141">
        <v>2</v>
      </c>
      <c r="H141" s="9">
        <f t="shared" si="4"/>
        <v>1500</v>
      </c>
      <c r="I141" s="9">
        <f t="shared" si="5"/>
        <v>5000</v>
      </c>
    </row>
    <row r="142" spans="1:9" x14ac:dyDescent="0.3">
      <c r="A142" s="13" t="s">
        <v>1114</v>
      </c>
      <c r="B142" t="s">
        <v>44</v>
      </c>
      <c r="C142" t="s">
        <v>201</v>
      </c>
      <c r="D142" t="s">
        <v>184</v>
      </c>
      <c r="E142" t="s">
        <v>11</v>
      </c>
      <c r="F142" s="1">
        <v>24480</v>
      </c>
      <c r="G142">
        <v>3</v>
      </c>
      <c r="H142" s="9">
        <f t="shared" si="4"/>
        <v>31824</v>
      </c>
      <c r="I142" s="9">
        <f t="shared" si="5"/>
        <v>79560</v>
      </c>
    </row>
    <row r="143" spans="1:9" x14ac:dyDescent="0.3">
      <c r="A143" s="13" t="s">
        <v>1115</v>
      </c>
      <c r="B143" t="s">
        <v>44</v>
      </c>
      <c r="C143" t="s">
        <v>202</v>
      </c>
      <c r="D143" t="s">
        <v>184</v>
      </c>
      <c r="E143" t="s">
        <v>11</v>
      </c>
      <c r="F143" s="1">
        <v>489</v>
      </c>
      <c r="G143">
        <v>1</v>
      </c>
      <c r="H143" s="9">
        <f t="shared" si="4"/>
        <v>1500</v>
      </c>
      <c r="I143" s="9">
        <f t="shared" si="5"/>
        <v>5000</v>
      </c>
    </row>
    <row r="144" spans="1:9" x14ac:dyDescent="0.3">
      <c r="A144" s="13" t="s">
        <v>1116</v>
      </c>
      <c r="B144" t="s">
        <v>44</v>
      </c>
      <c r="C144" t="s">
        <v>203</v>
      </c>
      <c r="D144" t="s">
        <v>184</v>
      </c>
      <c r="E144" t="s">
        <v>11</v>
      </c>
      <c r="F144" s="1">
        <v>275.69200000000001</v>
      </c>
      <c r="G144">
        <v>1</v>
      </c>
      <c r="H144" s="9">
        <f t="shared" si="4"/>
        <v>1500</v>
      </c>
      <c r="I144" s="9">
        <f t="shared" si="5"/>
        <v>5000</v>
      </c>
    </row>
    <row r="145" spans="1:9" x14ac:dyDescent="0.3">
      <c r="A145" s="13" t="s">
        <v>1117</v>
      </c>
      <c r="B145" t="s">
        <v>44</v>
      </c>
      <c r="C145" t="s">
        <v>204</v>
      </c>
      <c r="D145" t="s">
        <v>184</v>
      </c>
      <c r="E145" t="s">
        <v>11</v>
      </c>
      <c r="F145" s="1">
        <v>984.27</v>
      </c>
      <c r="G145">
        <v>5</v>
      </c>
      <c r="H145" s="9">
        <f t="shared" si="4"/>
        <v>1500</v>
      </c>
      <c r="I145" s="9">
        <f t="shared" si="5"/>
        <v>5000</v>
      </c>
    </row>
    <row r="146" spans="1:9" x14ac:dyDescent="0.3">
      <c r="A146" s="13" t="s">
        <v>1118</v>
      </c>
      <c r="B146" t="s">
        <v>44</v>
      </c>
      <c r="C146" t="s">
        <v>205</v>
      </c>
      <c r="D146" t="s">
        <v>184</v>
      </c>
      <c r="E146" t="s">
        <v>11</v>
      </c>
      <c r="F146" s="1">
        <v>978</v>
      </c>
      <c r="G146">
        <v>2</v>
      </c>
      <c r="H146" s="9">
        <f t="shared" si="4"/>
        <v>1500</v>
      </c>
      <c r="I146" s="9">
        <f t="shared" si="5"/>
        <v>5000</v>
      </c>
    </row>
    <row r="147" spans="1:9" x14ac:dyDescent="0.3">
      <c r="A147" s="13" t="s">
        <v>1119</v>
      </c>
      <c r="B147" t="s">
        <v>44</v>
      </c>
      <c r="C147" t="s">
        <v>206</v>
      </c>
      <c r="D147" t="s">
        <v>184</v>
      </c>
      <c r="E147" t="s">
        <v>11</v>
      </c>
      <c r="F147" s="1">
        <v>500</v>
      </c>
      <c r="G147">
        <v>1</v>
      </c>
      <c r="H147" s="9">
        <f t="shared" si="4"/>
        <v>1500</v>
      </c>
      <c r="I147" s="9">
        <f t="shared" si="5"/>
        <v>5000</v>
      </c>
    </row>
    <row r="148" spans="1:9" x14ac:dyDescent="0.3">
      <c r="A148" s="13" t="s">
        <v>1120</v>
      </c>
      <c r="B148" t="s">
        <v>44</v>
      </c>
      <c r="C148" t="s">
        <v>207</v>
      </c>
      <c r="D148" t="s">
        <v>184</v>
      </c>
      <c r="E148" t="s">
        <v>11</v>
      </c>
      <c r="F148" s="1">
        <v>441.154</v>
      </c>
      <c r="G148">
        <v>1</v>
      </c>
      <c r="H148" s="9">
        <f t="shared" si="4"/>
        <v>1500</v>
      </c>
      <c r="I148" s="9">
        <f t="shared" si="5"/>
        <v>5000</v>
      </c>
    </row>
    <row r="149" spans="1:9" x14ac:dyDescent="0.3">
      <c r="A149" s="13" t="s">
        <v>1121</v>
      </c>
      <c r="B149" t="s">
        <v>44</v>
      </c>
      <c r="C149" t="s">
        <v>208</v>
      </c>
      <c r="D149" t="s">
        <v>184</v>
      </c>
      <c r="E149" t="s">
        <v>11</v>
      </c>
      <c r="F149" s="1">
        <v>85</v>
      </c>
      <c r="G149">
        <v>1</v>
      </c>
      <c r="H149" s="9">
        <f t="shared" si="4"/>
        <v>1500</v>
      </c>
      <c r="I149" s="9">
        <f t="shared" si="5"/>
        <v>5000</v>
      </c>
    </row>
    <row r="150" spans="1:9" x14ac:dyDescent="0.3">
      <c r="A150" s="13" t="s">
        <v>1122</v>
      </c>
      <c r="B150" t="s">
        <v>44</v>
      </c>
      <c r="C150" t="s">
        <v>209</v>
      </c>
      <c r="D150" t="s">
        <v>184</v>
      </c>
      <c r="E150" t="s">
        <v>11</v>
      </c>
      <c r="F150" s="1">
        <v>2600.5990000000002</v>
      </c>
      <c r="G150">
        <v>2</v>
      </c>
      <c r="H150" s="9">
        <f t="shared" si="4"/>
        <v>3380.7787000000003</v>
      </c>
      <c r="I150" s="9">
        <f t="shared" si="5"/>
        <v>8451.946750000001</v>
      </c>
    </row>
    <row r="151" spans="1:9" x14ac:dyDescent="0.3">
      <c r="A151" s="13" t="s">
        <v>1123</v>
      </c>
      <c r="B151" t="s">
        <v>44</v>
      </c>
      <c r="C151" t="s">
        <v>210</v>
      </c>
      <c r="D151" t="s">
        <v>184</v>
      </c>
      <c r="E151" t="s">
        <v>11</v>
      </c>
      <c r="F151" s="1">
        <v>1332.864</v>
      </c>
      <c r="G151">
        <v>1</v>
      </c>
      <c r="H151" s="9">
        <f t="shared" si="4"/>
        <v>1732.7232000000001</v>
      </c>
      <c r="I151" s="9">
        <f t="shared" si="5"/>
        <v>4331.808</v>
      </c>
    </row>
    <row r="152" spans="1:9" x14ac:dyDescent="0.3">
      <c r="A152" s="13" t="s">
        <v>1124</v>
      </c>
      <c r="B152" t="s">
        <v>44</v>
      </c>
      <c r="C152" t="s">
        <v>211</v>
      </c>
      <c r="D152" t="s">
        <v>184</v>
      </c>
      <c r="E152" t="s">
        <v>11</v>
      </c>
      <c r="F152" s="1">
        <v>30000</v>
      </c>
      <c r="G152">
        <v>1</v>
      </c>
      <c r="H152" s="9">
        <f t="shared" si="4"/>
        <v>39000</v>
      </c>
      <c r="I152" s="9">
        <f t="shared" si="5"/>
        <v>97500</v>
      </c>
    </row>
    <row r="153" spans="1:9" x14ac:dyDescent="0.3">
      <c r="A153" s="13" t="s">
        <v>1125</v>
      </c>
      <c r="B153" t="s">
        <v>44</v>
      </c>
      <c r="C153" t="s">
        <v>212</v>
      </c>
      <c r="D153" t="s">
        <v>184</v>
      </c>
      <c r="E153" t="s">
        <v>11</v>
      </c>
      <c r="F153" s="1">
        <v>1481.12</v>
      </c>
      <c r="G153">
        <v>2</v>
      </c>
      <c r="H153" s="9">
        <f t="shared" si="4"/>
        <v>1925.4559999999999</v>
      </c>
      <c r="I153" s="9">
        <f t="shared" si="5"/>
        <v>4813.6399999999994</v>
      </c>
    </row>
    <row r="154" spans="1:9" x14ac:dyDescent="0.3">
      <c r="A154" s="13" t="s">
        <v>1126</v>
      </c>
      <c r="B154" t="s">
        <v>44</v>
      </c>
      <c r="C154" t="s">
        <v>213</v>
      </c>
      <c r="D154" t="s">
        <v>184</v>
      </c>
      <c r="E154" t="s">
        <v>11</v>
      </c>
      <c r="F154" s="1">
        <v>2363</v>
      </c>
      <c r="G154">
        <v>1</v>
      </c>
      <c r="H154" s="9">
        <f t="shared" si="4"/>
        <v>3071.9</v>
      </c>
      <c r="I154" s="9">
        <f t="shared" si="5"/>
        <v>7679.75</v>
      </c>
    </row>
    <row r="155" spans="1:9" x14ac:dyDescent="0.3">
      <c r="A155" s="13" t="s">
        <v>1127</v>
      </c>
      <c r="B155" t="s">
        <v>44</v>
      </c>
      <c r="C155" t="s">
        <v>214</v>
      </c>
      <c r="D155" t="s">
        <v>184</v>
      </c>
      <c r="E155" t="s">
        <v>11</v>
      </c>
      <c r="F155" s="1">
        <v>1440</v>
      </c>
      <c r="G155">
        <v>2</v>
      </c>
      <c r="H155" s="9">
        <f t="shared" si="4"/>
        <v>1872</v>
      </c>
      <c r="I155" s="9">
        <f t="shared" si="5"/>
        <v>4680</v>
      </c>
    </row>
    <row r="156" spans="1:9" x14ac:dyDescent="0.3">
      <c r="A156" s="13" t="s">
        <v>1128</v>
      </c>
      <c r="B156" t="s">
        <v>44</v>
      </c>
      <c r="C156" t="s">
        <v>215</v>
      </c>
      <c r="D156" t="s">
        <v>184</v>
      </c>
      <c r="E156" t="s">
        <v>11</v>
      </c>
      <c r="F156" s="1">
        <v>1186</v>
      </c>
      <c r="G156">
        <v>4</v>
      </c>
      <c r="H156" s="9">
        <f t="shared" si="4"/>
        <v>1541.8</v>
      </c>
      <c r="I156" s="9">
        <f t="shared" si="5"/>
        <v>3854.5</v>
      </c>
    </row>
    <row r="157" spans="1:9" x14ac:dyDescent="0.3">
      <c r="A157" s="13" t="s">
        <v>1129</v>
      </c>
      <c r="B157" t="s">
        <v>44</v>
      </c>
      <c r="C157" t="s">
        <v>216</v>
      </c>
      <c r="D157" t="s">
        <v>184</v>
      </c>
      <c r="E157" t="s">
        <v>11</v>
      </c>
      <c r="F157" s="1">
        <v>1259</v>
      </c>
      <c r="G157">
        <v>1</v>
      </c>
      <c r="H157" s="9">
        <f t="shared" si="4"/>
        <v>1636.7</v>
      </c>
      <c r="I157" s="9">
        <f t="shared" si="5"/>
        <v>4091.75</v>
      </c>
    </row>
    <row r="158" spans="1:9" x14ac:dyDescent="0.3">
      <c r="A158" s="13" t="s">
        <v>1130</v>
      </c>
      <c r="B158" t="s">
        <v>44</v>
      </c>
      <c r="C158" t="s">
        <v>217</v>
      </c>
      <c r="D158" t="s">
        <v>184</v>
      </c>
      <c r="E158" t="s">
        <v>11</v>
      </c>
      <c r="F158" s="1">
        <v>274</v>
      </c>
      <c r="G158">
        <v>2</v>
      </c>
      <c r="H158" s="9">
        <f t="shared" si="4"/>
        <v>1500</v>
      </c>
      <c r="I158" s="9">
        <f t="shared" si="5"/>
        <v>5000</v>
      </c>
    </row>
    <row r="159" spans="1:9" x14ac:dyDescent="0.3">
      <c r="A159" s="13" t="s">
        <v>1131</v>
      </c>
      <c r="B159" t="s">
        <v>44</v>
      </c>
      <c r="C159" t="s">
        <v>218</v>
      </c>
      <c r="D159" t="s">
        <v>184</v>
      </c>
      <c r="E159" t="s">
        <v>11</v>
      </c>
      <c r="F159" s="1">
        <v>3293.5349999999999</v>
      </c>
      <c r="G159">
        <v>2</v>
      </c>
      <c r="H159" s="9">
        <f t="shared" si="4"/>
        <v>4281.5955000000004</v>
      </c>
      <c r="I159" s="9">
        <f t="shared" si="5"/>
        <v>10703.98875</v>
      </c>
    </row>
    <row r="160" spans="1:9" x14ac:dyDescent="0.3">
      <c r="A160" s="13" t="s">
        <v>1132</v>
      </c>
      <c r="B160" t="s">
        <v>44</v>
      </c>
      <c r="C160" t="s">
        <v>219</v>
      </c>
      <c r="D160" t="s">
        <v>184</v>
      </c>
      <c r="E160" t="s">
        <v>11</v>
      </c>
      <c r="F160" s="1">
        <v>2443.8620000000001</v>
      </c>
      <c r="G160">
        <v>1</v>
      </c>
      <c r="H160" s="9">
        <f t="shared" si="4"/>
        <v>3177.0206000000003</v>
      </c>
      <c r="I160" s="9">
        <f t="shared" si="5"/>
        <v>7942.5515000000005</v>
      </c>
    </row>
    <row r="161" spans="1:9" x14ac:dyDescent="0.3">
      <c r="A161" s="13" t="s">
        <v>1133</v>
      </c>
      <c r="B161" t="s">
        <v>44</v>
      </c>
      <c r="C161" t="s">
        <v>220</v>
      </c>
      <c r="D161" t="s">
        <v>184</v>
      </c>
      <c r="E161" t="s">
        <v>11</v>
      </c>
      <c r="F161" s="1">
        <v>0</v>
      </c>
      <c r="G161">
        <v>14</v>
      </c>
      <c r="H161" s="9">
        <f t="shared" si="4"/>
        <v>1500</v>
      </c>
      <c r="I161" s="9">
        <f t="shared" si="5"/>
        <v>5000</v>
      </c>
    </row>
    <row r="162" spans="1:9" x14ac:dyDescent="0.3">
      <c r="A162" s="13" t="s">
        <v>1134</v>
      </c>
      <c r="B162" t="s">
        <v>44</v>
      </c>
      <c r="C162" t="s">
        <v>221</v>
      </c>
      <c r="D162" t="s">
        <v>184</v>
      </c>
      <c r="E162" t="s">
        <v>11</v>
      </c>
      <c r="F162" s="1">
        <v>3102.806</v>
      </c>
      <c r="G162">
        <v>3</v>
      </c>
      <c r="H162" s="9">
        <f t="shared" si="4"/>
        <v>4033.6478000000002</v>
      </c>
      <c r="I162" s="9">
        <f t="shared" si="5"/>
        <v>10084.119500000001</v>
      </c>
    </row>
    <row r="163" spans="1:9" x14ac:dyDescent="0.3">
      <c r="A163" s="13" t="s">
        <v>1135</v>
      </c>
      <c r="B163" t="s">
        <v>44</v>
      </c>
      <c r="C163" t="s">
        <v>222</v>
      </c>
      <c r="D163" t="s">
        <v>184</v>
      </c>
      <c r="E163" t="s">
        <v>11</v>
      </c>
      <c r="F163" s="1">
        <v>28947.5</v>
      </c>
      <c r="G163">
        <v>5</v>
      </c>
      <c r="H163" s="9">
        <f t="shared" si="4"/>
        <v>37631.75</v>
      </c>
      <c r="I163" s="9">
        <f t="shared" si="5"/>
        <v>94079.375</v>
      </c>
    </row>
    <row r="164" spans="1:9" x14ac:dyDescent="0.3">
      <c r="A164" s="13" t="s">
        <v>1136</v>
      </c>
      <c r="B164" t="s">
        <v>44</v>
      </c>
      <c r="C164" t="s">
        <v>223</v>
      </c>
      <c r="D164" t="s">
        <v>184</v>
      </c>
      <c r="E164" t="s">
        <v>11</v>
      </c>
      <c r="F164" s="1">
        <v>1820.66</v>
      </c>
      <c r="G164">
        <v>1</v>
      </c>
      <c r="H164" s="9">
        <f t="shared" si="4"/>
        <v>2366.8580000000002</v>
      </c>
      <c r="I164" s="9">
        <f t="shared" si="5"/>
        <v>5917.1450000000004</v>
      </c>
    </row>
    <row r="165" spans="1:9" x14ac:dyDescent="0.3">
      <c r="A165" s="13" t="s">
        <v>1137</v>
      </c>
      <c r="B165" t="s">
        <v>44</v>
      </c>
      <c r="C165" t="s">
        <v>224</v>
      </c>
      <c r="D165" t="s">
        <v>184</v>
      </c>
      <c r="E165" t="s">
        <v>11</v>
      </c>
      <c r="F165" s="1">
        <v>2220</v>
      </c>
      <c r="G165">
        <v>1</v>
      </c>
      <c r="H165" s="9">
        <f t="shared" si="4"/>
        <v>2886</v>
      </c>
      <c r="I165" s="9">
        <f t="shared" si="5"/>
        <v>7215</v>
      </c>
    </row>
    <row r="166" spans="1:9" x14ac:dyDescent="0.3">
      <c r="A166" s="13" t="s">
        <v>1138</v>
      </c>
      <c r="B166" t="s">
        <v>44</v>
      </c>
      <c r="C166" t="s">
        <v>225</v>
      </c>
      <c r="D166" t="s">
        <v>184</v>
      </c>
      <c r="E166" t="s">
        <v>11</v>
      </c>
      <c r="F166" s="1">
        <v>6482.5</v>
      </c>
      <c r="G166">
        <v>2</v>
      </c>
      <c r="H166" s="9">
        <f t="shared" si="4"/>
        <v>8427.25</v>
      </c>
      <c r="I166" s="9">
        <f t="shared" si="5"/>
        <v>21068.125</v>
      </c>
    </row>
    <row r="167" spans="1:9" x14ac:dyDescent="0.3">
      <c r="A167" s="13" t="s">
        <v>1139</v>
      </c>
      <c r="B167" t="s">
        <v>44</v>
      </c>
      <c r="C167" t="s">
        <v>226</v>
      </c>
      <c r="D167" t="s">
        <v>184</v>
      </c>
      <c r="E167" t="s">
        <v>11</v>
      </c>
      <c r="F167" s="1">
        <v>0</v>
      </c>
      <c r="G167">
        <v>1</v>
      </c>
      <c r="H167" s="9">
        <f t="shared" si="4"/>
        <v>1500</v>
      </c>
      <c r="I167" s="9">
        <f t="shared" si="5"/>
        <v>5000</v>
      </c>
    </row>
    <row r="168" spans="1:9" x14ac:dyDescent="0.3">
      <c r="A168" s="13" t="s">
        <v>1140</v>
      </c>
      <c r="B168" t="s">
        <v>44</v>
      </c>
      <c r="C168" t="s">
        <v>227</v>
      </c>
      <c r="D168" t="s">
        <v>228</v>
      </c>
      <c r="E168" t="s">
        <v>36</v>
      </c>
      <c r="F168" s="1">
        <v>0</v>
      </c>
      <c r="G168">
        <v>1</v>
      </c>
      <c r="H168" s="9">
        <f t="shared" si="4"/>
        <v>1500</v>
      </c>
      <c r="I168" s="9">
        <f t="shared" si="5"/>
        <v>5000</v>
      </c>
    </row>
    <row r="169" spans="1:9" x14ac:dyDescent="0.3">
      <c r="A169" s="13" t="s">
        <v>1141</v>
      </c>
      <c r="B169" t="s">
        <v>44</v>
      </c>
      <c r="C169" t="s">
        <v>229</v>
      </c>
      <c r="D169" t="s">
        <v>228</v>
      </c>
      <c r="E169" t="s">
        <v>36</v>
      </c>
      <c r="F169" s="1">
        <v>5325</v>
      </c>
      <c r="G169">
        <v>1</v>
      </c>
      <c r="H169" s="9">
        <f t="shared" si="4"/>
        <v>6922.5</v>
      </c>
      <c r="I169" s="9">
        <f t="shared" si="5"/>
        <v>17306.25</v>
      </c>
    </row>
    <row r="170" spans="1:9" x14ac:dyDescent="0.3">
      <c r="A170" s="13" t="s">
        <v>1142</v>
      </c>
      <c r="B170" t="s">
        <v>44</v>
      </c>
      <c r="C170" t="s">
        <v>230</v>
      </c>
      <c r="D170" t="s">
        <v>228</v>
      </c>
      <c r="E170" t="s">
        <v>36</v>
      </c>
      <c r="F170" s="1">
        <v>2198.453</v>
      </c>
      <c r="G170">
        <v>1</v>
      </c>
      <c r="H170" s="9">
        <f t="shared" si="4"/>
        <v>2857.9889000000003</v>
      </c>
      <c r="I170" s="9">
        <f t="shared" si="5"/>
        <v>7144.9722500000007</v>
      </c>
    </row>
    <row r="171" spans="1:9" x14ac:dyDescent="0.3">
      <c r="A171" s="13" t="s">
        <v>1143</v>
      </c>
      <c r="B171" t="s">
        <v>44</v>
      </c>
      <c r="C171" t="s">
        <v>231</v>
      </c>
      <c r="D171" t="s">
        <v>228</v>
      </c>
      <c r="E171" t="s">
        <v>36</v>
      </c>
      <c r="F171" s="1">
        <v>3950.7659999999996</v>
      </c>
      <c r="G171">
        <v>5</v>
      </c>
      <c r="H171" s="9">
        <f t="shared" si="4"/>
        <v>5135.9957999999997</v>
      </c>
      <c r="I171" s="9">
        <f t="shared" si="5"/>
        <v>12839.9895</v>
      </c>
    </row>
    <row r="172" spans="1:9" x14ac:dyDescent="0.3">
      <c r="A172" s="13" t="s">
        <v>1144</v>
      </c>
      <c r="B172" t="s">
        <v>44</v>
      </c>
      <c r="C172" t="s">
        <v>232</v>
      </c>
      <c r="D172" t="s">
        <v>233</v>
      </c>
      <c r="E172" t="s">
        <v>47</v>
      </c>
      <c r="F172" s="1">
        <v>52483.619999999995</v>
      </c>
      <c r="G172">
        <v>2</v>
      </c>
      <c r="H172" s="9">
        <f t="shared" si="4"/>
        <v>68228.705999999991</v>
      </c>
      <c r="I172" s="9">
        <f t="shared" si="5"/>
        <v>170571.76499999998</v>
      </c>
    </row>
    <row r="173" spans="1:9" x14ac:dyDescent="0.3">
      <c r="A173" s="13" t="s">
        <v>1145</v>
      </c>
      <c r="B173" t="s">
        <v>44</v>
      </c>
      <c r="C173" t="s">
        <v>234</v>
      </c>
      <c r="D173" t="s">
        <v>233</v>
      </c>
      <c r="E173" t="s">
        <v>47</v>
      </c>
      <c r="F173" s="1">
        <v>25633.8</v>
      </c>
      <c r="G173">
        <v>1</v>
      </c>
      <c r="H173" s="9">
        <f t="shared" si="4"/>
        <v>33323.94</v>
      </c>
      <c r="I173" s="9">
        <f t="shared" si="5"/>
        <v>83309.850000000006</v>
      </c>
    </row>
    <row r="174" spans="1:9" x14ac:dyDescent="0.3">
      <c r="B174" s="2" t="s">
        <v>235</v>
      </c>
      <c r="C174" s="2"/>
      <c r="D174" s="2"/>
      <c r="E174" s="2"/>
      <c r="F174" s="3">
        <v>1388014.487609328</v>
      </c>
      <c r="G174" s="2">
        <v>583</v>
      </c>
      <c r="H174" s="9">
        <f t="shared" si="4"/>
        <v>1804418.8338921266</v>
      </c>
      <c r="I174" s="9">
        <f t="shared" si="5"/>
        <v>4511047.084730316</v>
      </c>
    </row>
    <row r="175" spans="1:9" x14ac:dyDescent="0.3">
      <c r="B175" t="s">
        <v>236</v>
      </c>
      <c r="F175" s="1">
        <v>6972831.1164799659</v>
      </c>
      <c r="G175">
        <v>4258</v>
      </c>
      <c r="H175" s="9">
        <f t="shared" si="4"/>
        <v>9064680.4514239561</v>
      </c>
      <c r="I175" s="9">
        <f t="shared" si="5"/>
        <v>22661701.128559891</v>
      </c>
    </row>
  </sheetData>
  <autoFilter ref="B1:J1296" xr:uid="{00000000-0009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I19"/>
  <sheetViews>
    <sheetView workbookViewId="0">
      <selection activeCell="C29" sqref="C29"/>
    </sheetView>
  </sheetViews>
  <sheetFormatPr baseColWidth="10" defaultColWidth="11.44140625" defaultRowHeight="14.4" x14ac:dyDescent="0.3"/>
  <cols>
    <col min="2" max="2" width="16.44140625" bestFit="1" customWidth="1"/>
    <col min="3" max="3" width="115.109375" bestFit="1" customWidth="1"/>
    <col min="4" max="4" width="16" bestFit="1" customWidth="1"/>
    <col min="5" max="5" width="14.109375" bestFit="1" customWidth="1"/>
    <col min="6" max="6" width="51.44140625" bestFit="1" customWidth="1"/>
    <col min="7" max="7" width="13.88671875" bestFit="1" customWidth="1"/>
    <col min="8" max="8" width="31.44140625" bestFit="1" customWidth="1"/>
    <col min="9" max="10" width="38.44140625" customWidth="1"/>
    <col min="11" max="11" width="38.44140625" bestFit="1" customWidth="1"/>
    <col min="12" max="12" width="38.44140625" customWidth="1"/>
    <col min="13" max="13" width="38.44140625" bestFit="1" customWidth="1"/>
  </cols>
  <sheetData>
    <row r="1" spans="1:9" x14ac:dyDescent="0.3">
      <c r="A1" s="4" t="s">
        <v>977</v>
      </c>
      <c r="B1" s="4" t="s">
        <v>44</v>
      </c>
      <c r="C1" s="4" t="s">
        <v>237</v>
      </c>
      <c r="D1" s="4" t="s">
        <v>1</v>
      </c>
      <c r="E1" s="4" t="s">
        <v>2</v>
      </c>
      <c r="F1" s="4" t="s">
        <v>3</v>
      </c>
      <c r="G1" s="4" t="s">
        <v>4</v>
      </c>
      <c r="H1" s="8" t="s">
        <v>5</v>
      </c>
      <c r="I1" s="8" t="s">
        <v>6</v>
      </c>
    </row>
    <row r="2" spans="1:9" x14ac:dyDescent="0.3">
      <c r="A2">
        <v>500</v>
      </c>
      <c r="B2" t="s">
        <v>44</v>
      </c>
      <c r="C2" t="s">
        <v>238</v>
      </c>
      <c r="D2" t="s">
        <v>46</v>
      </c>
      <c r="E2" t="s">
        <v>47</v>
      </c>
      <c r="F2" s="1">
        <v>4797</v>
      </c>
      <c r="G2">
        <v>3</v>
      </c>
      <c r="H2" s="9">
        <f t="shared" ref="H2:H19" si="0">IF(F2&gt;1000,F2*1.3,1500)</f>
        <v>6236.1</v>
      </c>
      <c r="I2" s="9">
        <f t="shared" ref="I2:I19" si="1">IF(H2&gt;1500,H2*2.5,5000)</f>
        <v>15590.25</v>
      </c>
    </row>
    <row r="3" spans="1:9" x14ac:dyDescent="0.3">
      <c r="A3">
        <v>501</v>
      </c>
      <c r="B3" t="s">
        <v>44</v>
      </c>
      <c r="C3" t="s">
        <v>239</v>
      </c>
      <c r="D3" t="s">
        <v>49</v>
      </c>
      <c r="E3" t="s">
        <v>47</v>
      </c>
      <c r="F3" s="1">
        <v>62179.981666666667</v>
      </c>
      <c r="G3">
        <v>11</v>
      </c>
      <c r="H3" s="9">
        <f t="shared" si="0"/>
        <v>80833.976166666675</v>
      </c>
      <c r="I3" s="9">
        <f t="shared" si="1"/>
        <v>202084.94041666668</v>
      </c>
    </row>
    <row r="4" spans="1:9" x14ac:dyDescent="0.3">
      <c r="A4">
        <v>502</v>
      </c>
      <c r="B4" t="s">
        <v>44</v>
      </c>
      <c r="C4" t="s">
        <v>240</v>
      </c>
      <c r="D4" t="s">
        <v>54</v>
      </c>
      <c r="E4" t="s">
        <v>47</v>
      </c>
      <c r="F4" s="1">
        <v>169451.34999999998</v>
      </c>
      <c r="G4">
        <v>25</v>
      </c>
      <c r="H4" s="9">
        <f t="shared" si="0"/>
        <v>220286.75499999998</v>
      </c>
      <c r="I4" s="9">
        <f t="shared" si="1"/>
        <v>550716.88749999995</v>
      </c>
    </row>
    <row r="5" spans="1:9" x14ac:dyDescent="0.3">
      <c r="A5">
        <v>503</v>
      </c>
      <c r="B5" t="s">
        <v>44</v>
      </c>
      <c r="C5" t="s">
        <v>241</v>
      </c>
      <c r="D5" t="s">
        <v>73</v>
      </c>
      <c r="E5" t="s">
        <v>47</v>
      </c>
      <c r="F5" s="1">
        <v>255472.48184664649</v>
      </c>
      <c r="G5">
        <v>57</v>
      </c>
      <c r="H5" s="9">
        <f t="shared" si="0"/>
        <v>332114.22640064044</v>
      </c>
      <c r="I5" s="9">
        <f t="shared" si="1"/>
        <v>830285.56600160105</v>
      </c>
    </row>
    <row r="6" spans="1:9" x14ac:dyDescent="0.3">
      <c r="A6">
        <v>504</v>
      </c>
      <c r="B6" t="s">
        <v>44</v>
      </c>
      <c r="C6" t="s">
        <v>242</v>
      </c>
      <c r="D6" t="s">
        <v>109</v>
      </c>
      <c r="E6" t="s">
        <v>47</v>
      </c>
      <c r="F6" s="1">
        <v>7088.9800000000005</v>
      </c>
      <c r="G6">
        <v>6</v>
      </c>
      <c r="H6" s="9">
        <f t="shared" si="0"/>
        <v>9215.6740000000009</v>
      </c>
      <c r="I6" s="9">
        <f t="shared" si="1"/>
        <v>23039.185000000001</v>
      </c>
    </row>
    <row r="7" spans="1:9" x14ac:dyDescent="0.3">
      <c r="A7">
        <v>505</v>
      </c>
      <c r="B7" t="s">
        <v>44</v>
      </c>
      <c r="C7" t="s">
        <v>243</v>
      </c>
      <c r="D7" t="s">
        <v>111</v>
      </c>
      <c r="E7" t="s">
        <v>47</v>
      </c>
      <c r="F7" s="1">
        <v>12243.2</v>
      </c>
      <c r="G7">
        <v>1</v>
      </c>
      <c r="H7" s="9">
        <f t="shared" si="0"/>
        <v>15916.160000000002</v>
      </c>
      <c r="I7" s="9">
        <f t="shared" si="1"/>
        <v>39790.400000000001</v>
      </c>
    </row>
    <row r="8" spans="1:9" x14ac:dyDescent="0.3">
      <c r="A8">
        <v>506</v>
      </c>
      <c r="B8" t="s">
        <v>44</v>
      </c>
      <c r="C8" t="s">
        <v>244</v>
      </c>
      <c r="D8" t="s">
        <v>114</v>
      </c>
      <c r="E8" t="s">
        <v>47</v>
      </c>
      <c r="F8" s="1">
        <v>9800.7000000000007</v>
      </c>
      <c r="G8">
        <v>3</v>
      </c>
      <c r="H8" s="9">
        <f t="shared" si="0"/>
        <v>12740.910000000002</v>
      </c>
      <c r="I8" s="9">
        <f t="shared" si="1"/>
        <v>31852.275000000005</v>
      </c>
    </row>
    <row r="9" spans="1:9" x14ac:dyDescent="0.3">
      <c r="A9">
        <v>507</v>
      </c>
      <c r="B9" t="s">
        <v>44</v>
      </c>
      <c r="C9" t="s">
        <v>245</v>
      </c>
      <c r="D9" t="s">
        <v>117</v>
      </c>
      <c r="E9" t="s">
        <v>36</v>
      </c>
      <c r="F9" s="1">
        <v>8636.5499999999993</v>
      </c>
      <c r="G9">
        <v>3</v>
      </c>
      <c r="H9" s="9">
        <f t="shared" si="0"/>
        <v>11227.514999999999</v>
      </c>
      <c r="I9" s="9">
        <f t="shared" si="1"/>
        <v>28068.787499999999</v>
      </c>
    </row>
    <row r="10" spans="1:9" x14ac:dyDescent="0.3">
      <c r="A10">
        <v>508</v>
      </c>
      <c r="B10" t="s">
        <v>44</v>
      </c>
      <c r="C10" t="s">
        <v>246</v>
      </c>
      <c r="D10" t="s">
        <v>122</v>
      </c>
      <c r="E10" t="s">
        <v>47</v>
      </c>
      <c r="F10" s="1">
        <v>68325.587623287676</v>
      </c>
      <c r="G10">
        <v>20</v>
      </c>
      <c r="H10" s="9">
        <f t="shared" si="0"/>
        <v>88823.263910273978</v>
      </c>
      <c r="I10" s="9">
        <f t="shared" si="1"/>
        <v>222058.15977568494</v>
      </c>
    </row>
    <row r="11" spans="1:9" x14ac:dyDescent="0.3">
      <c r="A11">
        <v>509</v>
      </c>
      <c r="B11" t="s">
        <v>44</v>
      </c>
      <c r="C11" t="s">
        <v>247</v>
      </c>
      <c r="D11" t="s">
        <v>131</v>
      </c>
      <c r="E11" t="s">
        <v>47</v>
      </c>
      <c r="F11" s="1">
        <v>6830.26</v>
      </c>
      <c r="G11">
        <v>2</v>
      </c>
      <c r="H11" s="9">
        <f t="shared" si="0"/>
        <v>8879.3379999999997</v>
      </c>
      <c r="I11" s="9">
        <f t="shared" si="1"/>
        <v>22198.345000000001</v>
      </c>
    </row>
    <row r="12" spans="1:9" x14ac:dyDescent="0.3">
      <c r="A12">
        <v>510</v>
      </c>
      <c r="B12" t="s">
        <v>44</v>
      </c>
      <c r="C12" t="s">
        <v>248</v>
      </c>
      <c r="D12" t="s">
        <v>133</v>
      </c>
      <c r="E12" t="s">
        <v>47</v>
      </c>
      <c r="F12" s="1">
        <v>20044.75</v>
      </c>
      <c r="G12">
        <v>4</v>
      </c>
      <c r="H12" s="9">
        <f t="shared" si="0"/>
        <v>26058.174999999999</v>
      </c>
      <c r="I12" s="9">
        <f t="shared" si="1"/>
        <v>65145.4375</v>
      </c>
    </row>
    <row r="13" spans="1:9" x14ac:dyDescent="0.3">
      <c r="A13">
        <v>511</v>
      </c>
      <c r="B13" t="s">
        <v>44</v>
      </c>
      <c r="C13" t="s">
        <v>249</v>
      </c>
      <c r="D13" t="s">
        <v>147</v>
      </c>
      <c r="E13" t="s">
        <v>25</v>
      </c>
      <c r="F13" s="1">
        <v>21972.727272727272</v>
      </c>
      <c r="G13">
        <v>130</v>
      </c>
      <c r="H13" s="9">
        <f t="shared" si="0"/>
        <v>28564.545454545456</v>
      </c>
      <c r="I13" s="9">
        <f t="shared" si="1"/>
        <v>71411.363636363647</v>
      </c>
    </row>
    <row r="14" spans="1:9" x14ac:dyDescent="0.3">
      <c r="A14">
        <v>512</v>
      </c>
      <c r="B14" t="s">
        <v>44</v>
      </c>
      <c r="C14" t="s">
        <v>250</v>
      </c>
      <c r="D14" t="s">
        <v>30</v>
      </c>
      <c r="E14" t="s">
        <v>31</v>
      </c>
      <c r="F14" s="1">
        <v>5113.3799999999992</v>
      </c>
      <c r="G14">
        <v>2</v>
      </c>
      <c r="H14" s="9">
        <f t="shared" si="0"/>
        <v>6647.3939999999993</v>
      </c>
      <c r="I14" s="9">
        <f t="shared" si="1"/>
        <v>16618.484999999997</v>
      </c>
    </row>
    <row r="15" spans="1:9" x14ac:dyDescent="0.3">
      <c r="A15">
        <v>513</v>
      </c>
      <c r="B15" t="s">
        <v>44</v>
      </c>
      <c r="C15" t="s">
        <v>251</v>
      </c>
      <c r="D15" t="s">
        <v>184</v>
      </c>
      <c r="E15" t="s">
        <v>11</v>
      </c>
      <c r="F15" s="1">
        <v>155347.63999999998</v>
      </c>
      <c r="G15">
        <v>28</v>
      </c>
      <c r="H15" s="9">
        <f t="shared" si="0"/>
        <v>201951.932</v>
      </c>
      <c r="I15" s="9">
        <f t="shared" si="1"/>
        <v>504879.83</v>
      </c>
    </row>
    <row r="16" spans="1:9" x14ac:dyDescent="0.3">
      <c r="A16">
        <v>514</v>
      </c>
      <c r="B16" t="s">
        <v>44</v>
      </c>
      <c r="C16" t="s">
        <v>252</v>
      </c>
      <c r="D16" t="s">
        <v>228</v>
      </c>
      <c r="E16" t="s">
        <v>36</v>
      </c>
      <c r="F16" s="1">
        <v>5325</v>
      </c>
      <c r="G16">
        <v>1</v>
      </c>
      <c r="H16" s="9">
        <f t="shared" si="0"/>
        <v>6922.5</v>
      </c>
      <c r="I16" s="9">
        <f t="shared" si="1"/>
        <v>17306.25</v>
      </c>
    </row>
    <row r="17" spans="1:9" x14ac:dyDescent="0.3">
      <c r="A17">
        <v>515</v>
      </c>
      <c r="B17" t="s">
        <v>44</v>
      </c>
      <c r="C17" t="s">
        <v>253</v>
      </c>
      <c r="D17" t="s">
        <v>233</v>
      </c>
      <c r="E17" t="s">
        <v>47</v>
      </c>
      <c r="F17" s="1">
        <v>78117.42</v>
      </c>
      <c r="G17">
        <v>3</v>
      </c>
      <c r="H17" s="9">
        <f t="shared" si="0"/>
        <v>101552.64600000001</v>
      </c>
      <c r="I17" s="9">
        <f t="shared" si="1"/>
        <v>253881.61500000002</v>
      </c>
    </row>
    <row r="18" spans="1:9" x14ac:dyDescent="0.3">
      <c r="B18" s="2" t="s">
        <v>235</v>
      </c>
      <c r="C18" s="2"/>
      <c r="D18" s="2"/>
      <c r="E18" s="2"/>
      <c r="F18" s="3">
        <v>890747.00840932806</v>
      </c>
      <c r="G18" s="2">
        <v>299</v>
      </c>
      <c r="H18" s="9">
        <f t="shared" si="0"/>
        <v>1157971.1109321264</v>
      </c>
      <c r="I18" s="9">
        <f t="shared" si="1"/>
        <v>2894927.7773303161</v>
      </c>
    </row>
    <row r="19" spans="1:9" x14ac:dyDescent="0.3">
      <c r="B19" t="s">
        <v>236</v>
      </c>
      <c r="F19" s="1">
        <v>4696093.8797499593</v>
      </c>
      <c r="G19">
        <v>2049</v>
      </c>
      <c r="H19" s="9">
        <f t="shared" si="0"/>
        <v>6104922.0436749477</v>
      </c>
      <c r="I19" s="9">
        <f t="shared" si="1"/>
        <v>15262305.109187368</v>
      </c>
    </row>
  </sheetData>
  <autoFilter ref="B1:I21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tabColor theme="7"/>
  </sheetPr>
  <dimension ref="A1:I121"/>
  <sheetViews>
    <sheetView workbookViewId="0">
      <pane ySplit="1" topLeftCell="A2" activePane="bottomLeft" state="frozen"/>
      <selection activeCell="A2" sqref="A2:XFD204"/>
      <selection pane="bottomLeft" activeCell="C128" sqref="C128"/>
    </sheetView>
  </sheetViews>
  <sheetFormatPr baseColWidth="10" defaultColWidth="11.44140625" defaultRowHeight="14.4" x14ac:dyDescent="0.3"/>
  <cols>
    <col min="2" max="2" width="16.5546875" bestFit="1" customWidth="1"/>
    <col min="3" max="3" width="73.109375" bestFit="1" customWidth="1"/>
    <col min="4" max="4" width="86.44140625" bestFit="1" customWidth="1"/>
    <col min="5" max="5" width="11.88671875" style="13" bestFit="1" customWidth="1"/>
    <col min="6" max="6" width="49.109375" hidden="1" customWidth="1"/>
    <col min="7" max="7" width="13.88671875" bestFit="1" customWidth="1"/>
    <col min="8" max="8" width="27.6640625" style="9" bestFit="1" customWidth="1"/>
    <col min="9" max="9" width="30.33203125" style="9" bestFit="1" customWidth="1"/>
  </cols>
  <sheetData>
    <row r="1" spans="1:9" x14ac:dyDescent="0.3">
      <c r="A1" s="4" t="s">
        <v>976</v>
      </c>
      <c r="B1" s="4" t="s">
        <v>44</v>
      </c>
      <c r="C1" s="4" t="s">
        <v>254</v>
      </c>
      <c r="D1" s="4" t="s">
        <v>1</v>
      </c>
      <c r="E1" s="12" t="s">
        <v>2</v>
      </c>
      <c r="F1" s="4" t="s">
        <v>3</v>
      </c>
      <c r="G1" s="4" t="s">
        <v>4</v>
      </c>
      <c r="H1" s="8" t="s">
        <v>5</v>
      </c>
      <c r="I1" s="8" t="s">
        <v>6</v>
      </c>
    </row>
    <row r="2" spans="1:9" hidden="1" x14ac:dyDescent="0.3">
      <c r="B2" t="s">
        <v>7</v>
      </c>
      <c r="C2" s="5" t="s">
        <v>255</v>
      </c>
      <c r="D2" t="s">
        <v>17</v>
      </c>
      <c r="E2" t="s">
        <v>12</v>
      </c>
      <c r="F2" s="1">
        <v>328113.22295375</v>
      </c>
      <c r="G2">
        <v>27</v>
      </c>
      <c r="H2" s="9">
        <f>IF(F2&gt;1000,F2*1.3,1500)</f>
        <v>426547.18983987503</v>
      </c>
      <c r="I2" s="9">
        <f>IF(H2&gt;1500,H2*2.5,5000)</f>
        <v>1066367.9745996876</v>
      </c>
    </row>
    <row r="3" spans="1:9" hidden="1" x14ac:dyDescent="0.3">
      <c r="B3" t="s">
        <v>7</v>
      </c>
      <c r="C3" s="5" t="s">
        <v>255</v>
      </c>
      <c r="D3" t="s">
        <v>18</v>
      </c>
      <c r="E3" t="s">
        <v>12</v>
      </c>
      <c r="F3" s="1">
        <v>306156.28577999998</v>
      </c>
      <c r="G3">
        <v>3</v>
      </c>
      <c r="H3" s="9">
        <f t="shared" ref="H3:H49" si="0">IF(F3&gt;1000,F3*1.3,1500)</f>
        <v>398003.17151399999</v>
      </c>
      <c r="I3" s="9">
        <f t="shared" ref="I3:I49" si="1">IF(H3&gt;1500,H3*2.5,5000)</f>
        <v>995007.928785</v>
      </c>
    </row>
    <row r="4" spans="1:9" hidden="1" x14ac:dyDescent="0.3">
      <c r="B4" t="s">
        <v>7</v>
      </c>
      <c r="C4" s="5" t="s">
        <v>255</v>
      </c>
      <c r="D4" t="s">
        <v>19</v>
      </c>
      <c r="E4" t="s">
        <v>20</v>
      </c>
      <c r="F4" s="1">
        <v>1482.6</v>
      </c>
      <c r="G4">
        <v>1</v>
      </c>
      <c r="H4" s="9">
        <f t="shared" si="0"/>
        <v>1927.3799999999999</v>
      </c>
      <c r="I4" s="9">
        <f t="shared" si="1"/>
        <v>4818.45</v>
      </c>
    </row>
    <row r="5" spans="1:9" hidden="1" x14ac:dyDescent="0.3">
      <c r="B5" t="s">
        <v>7</v>
      </c>
      <c r="C5" s="5" t="s">
        <v>255</v>
      </c>
      <c r="D5" t="s">
        <v>21</v>
      </c>
      <c r="E5" t="s">
        <v>12</v>
      </c>
      <c r="F5" s="1">
        <v>30882.78039</v>
      </c>
      <c r="G5">
        <v>4</v>
      </c>
      <c r="H5" s="9">
        <f t="shared" si="0"/>
        <v>40147.614506999998</v>
      </c>
      <c r="I5" s="9">
        <f t="shared" si="1"/>
        <v>100369.03626749999</v>
      </c>
    </row>
    <row r="6" spans="1:9" hidden="1" x14ac:dyDescent="0.3">
      <c r="B6" t="s">
        <v>7</v>
      </c>
      <c r="C6" s="5" t="s">
        <v>255</v>
      </c>
      <c r="D6" t="s">
        <v>35</v>
      </c>
      <c r="E6" t="s">
        <v>12</v>
      </c>
      <c r="F6" s="1">
        <v>128610.55476249999</v>
      </c>
      <c r="G6">
        <v>4</v>
      </c>
      <c r="H6" s="9">
        <f t="shared" si="0"/>
        <v>167193.72119124999</v>
      </c>
      <c r="I6" s="9">
        <f t="shared" si="1"/>
        <v>417984.30297812499</v>
      </c>
    </row>
    <row r="7" spans="1:9" hidden="1" x14ac:dyDescent="0.3">
      <c r="B7" t="s">
        <v>7</v>
      </c>
      <c r="C7" t="s">
        <v>257</v>
      </c>
      <c r="D7" t="s">
        <v>13</v>
      </c>
      <c r="E7" t="s">
        <v>14</v>
      </c>
      <c r="F7" s="1">
        <v>2279.94</v>
      </c>
      <c r="G7">
        <v>6</v>
      </c>
      <c r="H7" s="9">
        <f t="shared" si="0"/>
        <v>2963.922</v>
      </c>
      <c r="I7" s="9">
        <f t="shared" si="1"/>
        <v>7409.8050000000003</v>
      </c>
    </row>
    <row r="8" spans="1:9" hidden="1" x14ac:dyDescent="0.3">
      <c r="B8" t="s">
        <v>7</v>
      </c>
      <c r="C8" t="s">
        <v>257</v>
      </c>
      <c r="D8" t="s">
        <v>19</v>
      </c>
      <c r="E8" t="s">
        <v>20</v>
      </c>
      <c r="F8" s="1">
        <v>73329.599999999991</v>
      </c>
      <c r="G8">
        <v>5</v>
      </c>
      <c r="H8" s="9">
        <f t="shared" si="0"/>
        <v>95328.48</v>
      </c>
      <c r="I8" s="9">
        <f t="shared" si="1"/>
        <v>238321.19999999998</v>
      </c>
    </row>
    <row r="9" spans="1:9" hidden="1" x14ac:dyDescent="0.3">
      <c r="B9" t="s">
        <v>7</v>
      </c>
      <c r="C9" t="s">
        <v>258</v>
      </c>
      <c r="D9" t="s">
        <v>19</v>
      </c>
      <c r="E9" t="s">
        <v>20</v>
      </c>
      <c r="F9" s="1">
        <v>25864.527194444447</v>
      </c>
      <c r="G9">
        <v>5</v>
      </c>
      <c r="H9" s="9">
        <f t="shared" si="0"/>
        <v>33623.885352777783</v>
      </c>
      <c r="I9" s="9">
        <f t="shared" si="1"/>
        <v>84059.713381944457</v>
      </c>
    </row>
    <row r="10" spans="1:9" hidden="1" x14ac:dyDescent="0.3">
      <c r="B10" t="s">
        <v>7</v>
      </c>
      <c r="C10" t="s">
        <v>259</v>
      </c>
      <c r="D10" t="s">
        <v>10</v>
      </c>
      <c r="E10" t="s">
        <v>11</v>
      </c>
      <c r="F10" s="1">
        <v>47938</v>
      </c>
      <c r="G10">
        <v>9</v>
      </c>
      <c r="H10" s="9">
        <f t="shared" si="0"/>
        <v>62319.4</v>
      </c>
      <c r="I10" s="9">
        <f t="shared" si="1"/>
        <v>155798.5</v>
      </c>
    </row>
    <row r="11" spans="1:9" hidden="1" x14ac:dyDescent="0.3">
      <c r="B11" t="s">
        <v>7</v>
      </c>
      <c r="C11" t="s">
        <v>259</v>
      </c>
      <c r="D11" t="s">
        <v>39</v>
      </c>
      <c r="E11" t="s">
        <v>9</v>
      </c>
      <c r="F11" s="1">
        <v>16959.440000000002</v>
      </c>
      <c r="G11">
        <v>3</v>
      </c>
      <c r="H11" s="9">
        <f t="shared" si="0"/>
        <v>22047.272000000004</v>
      </c>
      <c r="I11" s="9">
        <f t="shared" si="1"/>
        <v>55118.180000000008</v>
      </c>
    </row>
    <row r="12" spans="1:9" hidden="1" x14ac:dyDescent="0.3">
      <c r="B12" t="s">
        <v>7</v>
      </c>
      <c r="C12" t="s">
        <v>259</v>
      </c>
      <c r="D12" t="s">
        <v>42</v>
      </c>
      <c r="E12" t="s">
        <v>11</v>
      </c>
      <c r="F12" s="1">
        <v>11038.2</v>
      </c>
      <c r="G12">
        <v>14</v>
      </c>
      <c r="H12" s="9">
        <f t="shared" si="0"/>
        <v>14349.660000000002</v>
      </c>
      <c r="I12" s="9">
        <f t="shared" si="1"/>
        <v>35874.15</v>
      </c>
    </row>
    <row r="13" spans="1:9" hidden="1" x14ac:dyDescent="0.3">
      <c r="B13" t="s">
        <v>7</v>
      </c>
      <c r="C13" t="s">
        <v>260</v>
      </c>
      <c r="D13" t="s">
        <v>13</v>
      </c>
      <c r="E13" t="s">
        <v>14</v>
      </c>
      <c r="F13" s="1">
        <v>65347.760000000009</v>
      </c>
      <c r="G13">
        <v>32</v>
      </c>
      <c r="H13" s="9">
        <f t="shared" si="0"/>
        <v>84952.088000000018</v>
      </c>
      <c r="I13" s="9">
        <f t="shared" si="1"/>
        <v>212380.22000000003</v>
      </c>
    </row>
    <row r="14" spans="1:9" hidden="1" x14ac:dyDescent="0.3">
      <c r="B14" t="s">
        <v>7</v>
      </c>
      <c r="C14" t="s">
        <v>260</v>
      </c>
      <c r="D14" t="s">
        <v>23</v>
      </c>
      <c r="E14" t="s">
        <v>24</v>
      </c>
      <c r="F14" s="1">
        <v>3057</v>
      </c>
      <c r="G14">
        <v>1</v>
      </c>
      <c r="H14" s="9">
        <f t="shared" si="0"/>
        <v>3974.1</v>
      </c>
      <c r="I14" s="9">
        <f t="shared" si="1"/>
        <v>9935.25</v>
      </c>
    </row>
    <row r="15" spans="1:9" hidden="1" x14ac:dyDescent="0.3">
      <c r="B15" t="s">
        <v>7</v>
      </c>
      <c r="C15" t="s">
        <v>261</v>
      </c>
      <c r="D15" t="s">
        <v>17</v>
      </c>
      <c r="E15" t="s">
        <v>12</v>
      </c>
      <c r="F15" s="1">
        <v>46000</v>
      </c>
      <c r="G15">
        <v>1</v>
      </c>
      <c r="H15" s="9">
        <f t="shared" si="0"/>
        <v>59800</v>
      </c>
      <c r="I15" s="9">
        <f t="shared" si="1"/>
        <v>149500</v>
      </c>
    </row>
    <row r="16" spans="1:9" hidden="1" x14ac:dyDescent="0.3">
      <c r="B16" t="s">
        <v>7</v>
      </c>
      <c r="C16" t="s">
        <v>262</v>
      </c>
      <c r="D16" t="s">
        <v>19</v>
      </c>
      <c r="E16" t="s">
        <v>20</v>
      </c>
      <c r="F16" s="1">
        <v>15583.333333333334</v>
      </c>
      <c r="G16">
        <v>1</v>
      </c>
      <c r="H16" s="9">
        <f t="shared" si="0"/>
        <v>20258.333333333336</v>
      </c>
      <c r="I16" s="9">
        <f t="shared" si="1"/>
        <v>50645.833333333343</v>
      </c>
    </row>
    <row r="17" spans="2:9" hidden="1" x14ac:dyDescent="0.3">
      <c r="B17" t="s">
        <v>7</v>
      </c>
      <c r="C17" t="s">
        <v>263</v>
      </c>
      <c r="D17" t="s">
        <v>19</v>
      </c>
      <c r="E17" t="s">
        <v>20</v>
      </c>
      <c r="F17" s="1">
        <v>0</v>
      </c>
      <c r="G17">
        <v>1</v>
      </c>
      <c r="H17" s="9">
        <f t="shared" si="0"/>
        <v>1500</v>
      </c>
      <c r="I17" s="9">
        <f t="shared" si="1"/>
        <v>5000</v>
      </c>
    </row>
    <row r="18" spans="2:9" hidden="1" x14ac:dyDescent="0.3">
      <c r="B18" t="s">
        <v>7</v>
      </c>
      <c r="C18" t="s">
        <v>263</v>
      </c>
      <c r="D18" t="s">
        <v>26</v>
      </c>
      <c r="E18" t="s">
        <v>9</v>
      </c>
      <c r="F18" s="1">
        <v>7623</v>
      </c>
      <c r="G18">
        <v>32</v>
      </c>
      <c r="H18" s="9">
        <f t="shared" si="0"/>
        <v>9909.9</v>
      </c>
      <c r="I18" s="9">
        <f t="shared" si="1"/>
        <v>24774.75</v>
      </c>
    </row>
    <row r="19" spans="2:9" hidden="1" x14ac:dyDescent="0.3">
      <c r="B19" t="s">
        <v>7</v>
      </c>
      <c r="C19" t="s">
        <v>264</v>
      </c>
      <c r="D19" t="s">
        <v>17</v>
      </c>
      <c r="E19" t="s">
        <v>12</v>
      </c>
      <c r="F19" s="1">
        <v>128587.34999999999</v>
      </c>
      <c r="G19">
        <v>13</v>
      </c>
      <c r="H19" s="9">
        <f t="shared" si="0"/>
        <v>167163.55499999999</v>
      </c>
      <c r="I19" s="9">
        <f t="shared" si="1"/>
        <v>417908.88749999995</v>
      </c>
    </row>
    <row r="20" spans="2:9" hidden="1" x14ac:dyDescent="0.3">
      <c r="B20" t="s">
        <v>7</v>
      </c>
      <c r="C20" t="s">
        <v>264</v>
      </c>
      <c r="D20" t="s">
        <v>21</v>
      </c>
      <c r="E20" t="s">
        <v>12</v>
      </c>
      <c r="F20" s="1">
        <v>1500</v>
      </c>
      <c r="G20">
        <v>1</v>
      </c>
      <c r="H20" s="9">
        <f t="shared" si="0"/>
        <v>1950</v>
      </c>
      <c r="I20" s="9">
        <f t="shared" si="1"/>
        <v>4875</v>
      </c>
    </row>
    <row r="21" spans="2:9" hidden="1" x14ac:dyDescent="0.3">
      <c r="B21" t="s">
        <v>7</v>
      </c>
      <c r="C21" t="s">
        <v>264</v>
      </c>
      <c r="D21" t="s">
        <v>40</v>
      </c>
      <c r="E21" t="s">
        <v>12</v>
      </c>
      <c r="F21" s="1">
        <v>7620</v>
      </c>
      <c r="G21">
        <v>2</v>
      </c>
      <c r="H21" s="9">
        <f t="shared" si="0"/>
        <v>9906</v>
      </c>
      <c r="I21" s="9">
        <f t="shared" si="1"/>
        <v>24765</v>
      </c>
    </row>
    <row r="22" spans="2:9" hidden="1" x14ac:dyDescent="0.3">
      <c r="B22" t="s">
        <v>7</v>
      </c>
      <c r="C22" t="s">
        <v>265</v>
      </c>
      <c r="D22" t="s">
        <v>17</v>
      </c>
      <c r="E22" t="s">
        <v>12</v>
      </c>
      <c r="F22" s="1">
        <v>270326</v>
      </c>
      <c r="G22">
        <v>9</v>
      </c>
      <c r="H22" s="9">
        <f t="shared" si="0"/>
        <v>351423.8</v>
      </c>
      <c r="I22" s="9">
        <f t="shared" si="1"/>
        <v>878559.5</v>
      </c>
    </row>
    <row r="23" spans="2:9" hidden="1" x14ac:dyDescent="0.3">
      <c r="B23" t="s">
        <v>7</v>
      </c>
      <c r="C23" t="s">
        <v>265</v>
      </c>
      <c r="D23" t="s">
        <v>19</v>
      </c>
      <c r="E23" t="s">
        <v>20</v>
      </c>
      <c r="F23" s="1">
        <v>54884</v>
      </c>
      <c r="G23">
        <v>11</v>
      </c>
      <c r="H23" s="9">
        <f t="shared" si="0"/>
        <v>71349.2</v>
      </c>
      <c r="I23" s="9">
        <f t="shared" si="1"/>
        <v>178373</v>
      </c>
    </row>
    <row r="24" spans="2:9" hidden="1" x14ac:dyDescent="0.3">
      <c r="B24" t="s">
        <v>7</v>
      </c>
      <c r="C24" t="s">
        <v>265</v>
      </c>
      <c r="D24" t="s">
        <v>26</v>
      </c>
      <c r="E24" t="s">
        <v>9</v>
      </c>
      <c r="F24" s="1">
        <v>36145</v>
      </c>
      <c r="G24">
        <v>560</v>
      </c>
      <c r="H24" s="9">
        <f t="shared" si="0"/>
        <v>46988.5</v>
      </c>
      <c r="I24" s="9">
        <f t="shared" si="1"/>
        <v>117471.25</v>
      </c>
    </row>
    <row r="25" spans="2:9" hidden="1" x14ac:dyDescent="0.3">
      <c r="B25" t="s">
        <v>7</v>
      </c>
      <c r="C25" t="s">
        <v>265</v>
      </c>
      <c r="D25" t="s">
        <v>35</v>
      </c>
      <c r="E25" t="s">
        <v>12</v>
      </c>
      <c r="F25" s="1">
        <v>115000</v>
      </c>
      <c r="G25">
        <v>1</v>
      </c>
      <c r="H25" s="9">
        <f t="shared" si="0"/>
        <v>149500</v>
      </c>
      <c r="I25" s="9">
        <f t="shared" si="1"/>
        <v>373750</v>
      </c>
    </row>
    <row r="26" spans="2:9" hidden="1" x14ac:dyDescent="0.3">
      <c r="B26" t="s">
        <v>7</v>
      </c>
      <c r="C26" t="s">
        <v>265</v>
      </c>
      <c r="D26" t="s">
        <v>41</v>
      </c>
      <c r="E26" t="s">
        <v>15</v>
      </c>
      <c r="F26" s="1">
        <v>0</v>
      </c>
      <c r="G26">
        <v>4</v>
      </c>
      <c r="H26" s="9">
        <f t="shared" si="0"/>
        <v>1500</v>
      </c>
      <c r="I26" s="9">
        <f t="shared" si="1"/>
        <v>5000</v>
      </c>
    </row>
    <row r="27" spans="2:9" hidden="1" x14ac:dyDescent="0.3">
      <c r="B27" t="s">
        <v>7</v>
      </c>
      <c r="C27" t="s">
        <v>266</v>
      </c>
      <c r="D27" t="s">
        <v>16</v>
      </c>
      <c r="E27" t="s">
        <v>12</v>
      </c>
      <c r="F27" s="1">
        <v>165137.16561643837</v>
      </c>
      <c r="G27">
        <v>5</v>
      </c>
      <c r="H27" s="9">
        <f t="shared" si="0"/>
        <v>214678.3153013699</v>
      </c>
      <c r="I27" s="9">
        <f t="shared" si="1"/>
        <v>536695.78825342481</v>
      </c>
    </row>
    <row r="28" spans="2:9" hidden="1" x14ac:dyDescent="0.3">
      <c r="B28" t="s">
        <v>7</v>
      </c>
      <c r="C28" t="s">
        <v>266</v>
      </c>
      <c r="D28" t="s">
        <v>17</v>
      </c>
      <c r="E28" t="s">
        <v>12</v>
      </c>
      <c r="F28" s="1">
        <v>355982.5075068493</v>
      </c>
      <c r="G28">
        <v>33</v>
      </c>
      <c r="H28" s="9">
        <f t="shared" si="0"/>
        <v>462777.25975890411</v>
      </c>
      <c r="I28" s="9">
        <f t="shared" si="1"/>
        <v>1156943.1493972603</v>
      </c>
    </row>
    <row r="29" spans="2:9" hidden="1" x14ac:dyDescent="0.3">
      <c r="B29" t="s">
        <v>7</v>
      </c>
      <c r="C29" t="s">
        <v>266</v>
      </c>
      <c r="D29" t="s">
        <v>18</v>
      </c>
      <c r="E29" t="s">
        <v>12</v>
      </c>
      <c r="F29" s="1">
        <v>114452.39726027397</v>
      </c>
      <c r="G29">
        <v>2</v>
      </c>
      <c r="H29" s="9">
        <f t="shared" si="0"/>
        <v>148788.11643835617</v>
      </c>
      <c r="I29" s="9">
        <f t="shared" si="1"/>
        <v>371970.29109589045</v>
      </c>
    </row>
    <row r="30" spans="2:9" hidden="1" x14ac:dyDescent="0.3">
      <c r="B30" t="s">
        <v>7</v>
      </c>
      <c r="C30" t="s">
        <v>266</v>
      </c>
      <c r="D30" t="s">
        <v>19</v>
      </c>
      <c r="E30" t="s">
        <v>20</v>
      </c>
      <c r="F30" s="1">
        <v>271309.67741935485</v>
      </c>
      <c r="G30">
        <v>72</v>
      </c>
      <c r="H30" s="9">
        <f t="shared" si="0"/>
        <v>352702.58064516133</v>
      </c>
      <c r="I30" s="9">
        <f t="shared" si="1"/>
        <v>881756.45161290327</v>
      </c>
    </row>
    <row r="31" spans="2:9" hidden="1" x14ac:dyDescent="0.3">
      <c r="B31" t="s">
        <v>7</v>
      </c>
      <c r="C31" t="s">
        <v>266</v>
      </c>
      <c r="D31" t="s">
        <v>21</v>
      </c>
      <c r="E31" t="s">
        <v>12</v>
      </c>
      <c r="F31" s="1">
        <v>29990.618520547941</v>
      </c>
      <c r="G31">
        <v>12</v>
      </c>
      <c r="H31" s="9">
        <f t="shared" si="0"/>
        <v>38987.804076712324</v>
      </c>
      <c r="I31" s="9">
        <f t="shared" si="1"/>
        <v>97469.510191780806</v>
      </c>
    </row>
    <row r="32" spans="2:9" hidden="1" x14ac:dyDescent="0.3">
      <c r="B32" t="s">
        <v>7</v>
      </c>
      <c r="C32" t="s">
        <v>266</v>
      </c>
      <c r="D32" t="s">
        <v>26</v>
      </c>
      <c r="E32" t="s">
        <v>9</v>
      </c>
      <c r="F32" s="1">
        <v>741.1236559139785</v>
      </c>
      <c r="G32">
        <v>2</v>
      </c>
      <c r="H32" s="9">
        <f t="shared" si="0"/>
        <v>1500</v>
      </c>
      <c r="I32" s="9">
        <f t="shared" si="1"/>
        <v>5000</v>
      </c>
    </row>
    <row r="33" spans="1:9" hidden="1" x14ac:dyDescent="0.3">
      <c r="B33" t="s">
        <v>7</v>
      </c>
      <c r="C33" t="s">
        <v>266</v>
      </c>
      <c r="D33" t="s">
        <v>27</v>
      </c>
      <c r="E33" t="s">
        <v>12</v>
      </c>
      <c r="F33" s="1">
        <v>5563.5544383561628</v>
      </c>
      <c r="G33">
        <v>3</v>
      </c>
      <c r="H33" s="9">
        <f t="shared" si="0"/>
        <v>7232.6207698630114</v>
      </c>
      <c r="I33" s="9">
        <f t="shared" si="1"/>
        <v>18081.551924657528</v>
      </c>
    </row>
    <row r="34" spans="1:9" hidden="1" x14ac:dyDescent="0.3">
      <c r="B34" t="s">
        <v>7</v>
      </c>
      <c r="C34" t="s">
        <v>266</v>
      </c>
      <c r="D34" t="s">
        <v>33</v>
      </c>
      <c r="E34" t="s">
        <v>34</v>
      </c>
      <c r="F34" s="1">
        <v>1381</v>
      </c>
      <c r="G34">
        <v>2</v>
      </c>
      <c r="H34" s="9">
        <f t="shared" si="0"/>
        <v>1795.3</v>
      </c>
      <c r="I34" s="9">
        <f t="shared" si="1"/>
        <v>4488.25</v>
      </c>
    </row>
    <row r="35" spans="1:9" hidden="1" x14ac:dyDescent="0.3">
      <c r="B35" t="s">
        <v>7</v>
      </c>
      <c r="C35" t="s">
        <v>266</v>
      </c>
      <c r="D35" t="s">
        <v>37</v>
      </c>
      <c r="E35" t="s">
        <v>38</v>
      </c>
      <c r="F35" s="1">
        <v>680.77633333333324</v>
      </c>
      <c r="G35">
        <v>3</v>
      </c>
      <c r="H35" s="9">
        <f t="shared" si="0"/>
        <v>1500</v>
      </c>
      <c r="I35" s="9">
        <f t="shared" si="1"/>
        <v>5000</v>
      </c>
    </row>
    <row r="36" spans="1:9" hidden="1" x14ac:dyDescent="0.3">
      <c r="B36" t="s">
        <v>7</v>
      </c>
      <c r="C36" t="s">
        <v>267</v>
      </c>
      <c r="D36" t="s">
        <v>33</v>
      </c>
      <c r="E36" t="s">
        <v>34</v>
      </c>
      <c r="F36" s="1">
        <v>2829.75</v>
      </c>
      <c r="G36">
        <v>5</v>
      </c>
      <c r="H36" s="9">
        <f t="shared" si="0"/>
        <v>3678.6750000000002</v>
      </c>
      <c r="I36" s="9">
        <f t="shared" si="1"/>
        <v>9196.6875</v>
      </c>
    </row>
    <row r="37" spans="1:9" hidden="1" x14ac:dyDescent="0.3">
      <c r="B37" t="s">
        <v>7</v>
      </c>
      <c r="C37" t="s">
        <v>267</v>
      </c>
      <c r="D37" t="s">
        <v>42</v>
      </c>
      <c r="E37" t="s">
        <v>11</v>
      </c>
      <c r="F37" s="1">
        <v>8851.3799999999992</v>
      </c>
      <c r="G37">
        <v>9</v>
      </c>
      <c r="H37" s="9">
        <f t="shared" si="0"/>
        <v>11506.794</v>
      </c>
      <c r="I37" s="9">
        <f t="shared" si="1"/>
        <v>28766.985000000001</v>
      </c>
    </row>
    <row r="38" spans="1:9" hidden="1" x14ac:dyDescent="0.3">
      <c r="B38" t="s">
        <v>7</v>
      </c>
      <c r="C38" t="s">
        <v>268</v>
      </c>
      <c r="D38" t="s">
        <v>32</v>
      </c>
      <c r="E38" t="s">
        <v>22</v>
      </c>
      <c r="F38" s="1">
        <v>28747.500000000004</v>
      </c>
      <c r="H38" s="9">
        <f t="shared" si="0"/>
        <v>37371.750000000007</v>
      </c>
      <c r="I38" s="9">
        <f t="shared" si="1"/>
        <v>93429.375000000015</v>
      </c>
    </row>
    <row r="39" spans="1:9" hidden="1" x14ac:dyDescent="0.3">
      <c r="B39" t="s">
        <v>7</v>
      </c>
      <c r="C39" t="s">
        <v>269</v>
      </c>
      <c r="D39" t="s">
        <v>13</v>
      </c>
      <c r="E39" t="s">
        <v>14</v>
      </c>
      <c r="F39" s="1">
        <v>40592.33</v>
      </c>
      <c r="G39">
        <v>11</v>
      </c>
      <c r="H39" s="9">
        <f t="shared" si="0"/>
        <v>52770.029000000002</v>
      </c>
      <c r="I39" s="9">
        <f t="shared" si="1"/>
        <v>131925.07250000001</v>
      </c>
    </row>
    <row r="40" spans="1:9" hidden="1" x14ac:dyDescent="0.3">
      <c r="B40" t="s">
        <v>7</v>
      </c>
      <c r="C40" t="s">
        <v>269</v>
      </c>
      <c r="D40" t="s">
        <v>23</v>
      </c>
      <c r="E40" t="s">
        <v>24</v>
      </c>
      <c r="F40" s="1">
        <v>968.72</v>
      </c>
      <c r="G40">
        <v>2</v>
      </c>
      <c r="H40" s="9">
        <f t="shared" si="0"/>
        <v>1500</v>
      </c>
      <c r="I40" s="9">
        <f t="shared" si="1"/>
        <v>5000</v>
      </c>
    </row>
    <row r="41" spans="1:9" hidden="1" x14ac:dyDescent="0.3">
      <c r="B41" t="s">
        <v>7</v>
      </c>
      <c r="C41" t="s">
        <v>270</v>
      </c>
      <c r="D41" t="s">
        <v>8</v>
      </c>
      <c r="E41" t="s">
        <v>9</v>
      </c>
      <c r="F41" s="1">
        <v>8112</v>
      </c>
      <c r="G41">
        <v>26</v>
      </c>
      <c r="H41" s="9">
        <f t="shared" si="0"/>
        <v>10545.6</v>
      </c>
      <c r="I41" s="9">
        <f t="shared" si="1"/>
        <v>26364</v>
      </c>
    </row>
    <row r="42" spans="1:9" hidden="1" x14ac:dyDescent="0.3">
      <c r="B42" t="s">
        <v>7</v>
      </c>
      <c r="C42" t="s">
        <v>270</v>
      </c>
      <c r="D42" t="s">
        <v>13</v>
      </c>
      <c r="E42" t="s">
        <v>14</v>
      </c>
      <c r="F42" s="1">
        <v>803.54</v>
      </c>
      <c r="G42">
        <v>1</v>
      </c>
      <c r="H42" s="9">
        <f t="shared" si="0"/>
        <v>1500</v>
      </c>
      <c r="I42" s="9">
        <f t="shared" si="1"/>
        <v>5000</v>
      </c>
    </row>
    <row r="43" spans="1:9" hidden="1" x14ac:dyDescent="0.3">
      <c r="B43" t="s">
        <v>7</v>
      </c>
      <c r="C43" t="s">
        <v>271</v>
      </c>
      <c r="D43" t="s">
        <v>28</v>
      </c>
      <c r="E43" t="s">
        <v>29</v>
      </c>
      <c r="F43" s="1">
        <v>3451</v>
      </c>
      <c r="G43">
        <v>4</v>
      </c>
      <c r="H43" s="9">
        <f t="shared" si="0"/>
        <v>4486.3</v>
      </c>
      <c r="I43" s="9">
        <f t="shared" si="1"/>
        <v>11215.75</v>
      </c>
    </row>
    <row r="44" spans="1:9" hidden="1" x14ac:dyDescent="0.3">
      <c r="B44" t="s">
        <v>7</v>
      </c>
      <c r="C44" t="s">
        <v>272</v>
      </c>
      <c r="D44" t="s">
        <v>42</v>
      </c>
      <c r="E44" t="s">
        <v>11</v>
      </c>
      <c r="F44" s="1">
        <v>5445</v>
      </c>
      <c r="G44">
        <v>5</v>
      </c>
      <c r="H44" s="9">
        <f t="shared" si="0"/>
        <v>7078.5</v>
      </c>
      <c r="I44" s="9">
        <f t="shared" si="1"/>
        <v>17696.25</v>
      </c>
    </row>
    <row r="45" spans="1:9" hidden="1" x14ac:dyDescent="0.3">
      <c r="B45" s="2" t="s">
        <v>43</v>
      </c>
      <c r="C45" s="2"/>
      <c r="D45" s="2"/>
      <c r="E45" s="2"/>
      <c r="F45" s="3">
        <v>2769368.6351650986</v>
      </c>
      <c r="G45" s="2">
        <v>947</v>
      </c>
      <c r="H45" s="11">
        <f t="shared" si="0"/>
        <v>3600179.2257146281</v>
      </c>
      <c r="I45" s="11">
        <f t="shared" si="1"/>
        <v>9000448.064286571</v>
      </c>
    </row>
    <row r="46" spans="1:9" hidden="1" x14ac:dyDescent="0.3">
      <c r="B46" t="s">
        <v>44</v>
      </c>
      <c r="C46" t="s">
        <v>273</v>
      </c>
      <c r="D46" t="s">
        <v>233</v>
      </c>
      <c r="E46" t="s">
        <v>47</v>
      </c>
      <c r="F46" s="1">
        <v>52483.619999999995</v>
      </c>
      <c r="G46">
        <v>2</v>
      </c>
      <c r="H46" s="9">
        <f t="shared" si="0"/>
        <v>68228.705999999991</v>
      </c>
      <c r="I46" s="9">
        <f t="shared" si="1"/>
        <v>170571.76499999998</v>
      </c>
    </row>
    <row r="47" spans="1:9" hidden="1" x14ac:dyDescent="0.3">
      <c r="B47" t="s">
        <v>44</v>
      </c>
      <c r="C47" t="s">
        <v>273</v>
      </c>
      <c r="D47" t="s">
        <v>73</v>
      </c>
      <c r="E47" t="s">
        <v>47</v>
      </c>
      <c r="F47" s="1">
        <v>29367.8</v>
      </c>
      <c r="G47">
        <v>1</v>
      </c>
      <c r="H47" s="9">
        <f t="shared" si="0"/>
        <v>38178.14</v>
      </c>
      <c r="I47" s="9">
        <f t="shared" si="1"/>
        <v>95445.35</v>
      </c>
    </row>
    <row r="48" spans="1:9" x14ac:dyDescent="0.3">
      <c r="A48">
        <v>900</v>
      </c>
      <c r="B48" t="s">
        <v>44</v>
      </c>
      <c r="C48" s="6" t="s">
        <v>274</v>
      </c>
      <c r="D48" s="6"/>
      <c r="E48" s="6"/>
      <c r="F48" s="7">
        <v>81851.42</v>
      </c>
      <c r="G48" s="6">
        <v>3</v>
      </c>
      <c r="H48" s="10">
        <f t="shared" si="0"/>
        <v>106406.84600000001</v>
      </c>
      <c r="I48" s="10">
        <f t="shared" si="1"/>
        <v>266017.11499999999</v>
      </c>
    </row>
    <row r="49" spans="1:9" hidden="1" x14ac:dyDescent="0.3">
      <c r="B49" t="s">
        <v>44</v>
      </c>
      <c r="C49" t="s">
        <v>275</v>
      </c>
      <c r="D49" t="s">
        <v>233</v>
      </c>
      <c r="E49" t="s">
        <v>47</v>
      </c>
      <c r="F49" s="1">
        <v>25633.8</v>
      </c>
      <c r="G49">
        <v>1</v>
      </c>
      <c r="H49" s="9">
        <f t="shared" si="0"/>
        <v>33323.94</v>
      </c>
      <c r="I49" s="9">
        <f t="shared" si="1"/>
        <v>83309.850000000006</v>
      </c>
    </row>
    <row r="50" spans="1:9" hidden="1" x14ac:dyDescent="0.3">
      <c r="B50" t="s">
        <v>44</v>
      </c>
      <c r="C50" t="s">
        <v>275</v>
      </c>
      <c r="D50" t="s">
        <v>73</v>
      </c>
      <c r="E50" t="s">
        <v>47</v>
      </c>
      <c r="F50" s="1">
        <v>28760.148181818178</v>
      </c>
      <c r="G50">
        <v>12</v>
      </c>
      <c r="H50" s="9">
        <f t="shared" ref="H50:H113" si="2">IF(F50&gt;1000,F50*1.3,1500)</f>
        <v>37388.19263636363</v>
      </c>
      <c r="I50" s="9">
        <f t="shared" ref="I50:I113" si="3">IF(H50&gt;1500,H50*2.5,5000)</f>
        <v>93470.481590909068</v>
      </c>
    </row>
    <row r="51" spans="1:9" x14ac:dyDescent="0.3">
      <c r="A51">
        <v>901</v>
      </c>
      <c r="B51" t="s">
        <v>44</v>
      </c>
      <c r="C51" s="6" t="s">
        <v>276</v>
      </c>
      <c r="D51" s="6"/>
      <c r="E51" s="6"/>
      <c r="F51" s="7">
        <v>54393.948181818181</v>
      </c>
      <c r="G51" s="6">
        <v>13</v>
      </c>
      <c r="H51" s="10">
        <f t="shared" si="2"/>
        <v>70712.132636363633</v>
      </c>
      <c r="I51" s="10">
        <f t="shared" si="3"/>
        <v>176780.33159090907</v>
      </c>
    </row>
    <row r="52" spans="1:9" hidden="1" x14ac:dyDescent="0.3">
      <c r="B52" t="s">
        <v>44</v>
      </c>
      <c r="C52" t="s">
        <v>255</v>
      </c>
      <c r="D52" t="s">
        <v>122</v>
      </c>
      <c r="E52" t="s">
        <v>47</v>
      </c>
      <c r="F52" s="1">
        <v>5356.4324999999999</v>
      </c>
      <c r="G52">
        <v>1</v>
      </c>
      <c r="H52" s="9">
        <f t="shared" si="2"/>
        <v>6963.3622500000001</v>
      </c>
      <c r="I52" s="9">
        <f t="shared" si="3"/>
        <v>17408.405624999999</v>
      </c>
    </row>
    <row r="53" spans="1:9" hidden="1" x14ac:dyDescent="0.3">
      <c r="B53" t="s">
        <v>44</v>
      </c>
      <c r="C53" t="s">
        <v>255</v>
      </c>
      <c r="D53" t="s">
        <v>73</v>
      </c>
      <c r="E53" t="s">
        <v>47</v>
      </c>
      <c r="F53" s="1">
        <v>50750</v>
      </c>
      <c r="G53">
        <v>1</v>
      </c>
      <c r="H53" s="9">
        <f t="shared" si="2"/>
        <v>65975</v>
      </c>
      <c r="I53" s="9">
        <f t="shared" si="3"/>
        <v>164937.5</v>
      </c>
    </row>
    <row r="54" spans="1:9" x14ac:dyDescent="0.3">
      <c r="A54">
        <v>902</v>
      </c>
      <c r="B54" t="s">
        <v>44</v>
      </c>
      <c r="C54" s="6" t="s">
        <v>256</v>
      </c>
      <c r="D54" s="6"/>
      <c r="E54" s="6"/>
      <c r="F54" s="7">
        <v>56106.432500000003</v>
      </c>
      <c r="G54" s="6">
        <v>2</v>
      </c>
      <c r="H54" s="10">
        <f t="shared" si="2"/>
        <v>72938.362250000006</v>
      </c>
      <c r="I54" s="10">
        <f t="shared" si="3"/>
        <v>182345.90562500001</v>
      </c>
    </row>
    <row r="55" spans="1:9" hidden="1" x14ac:dyDescent="0.3">
      <c r="B55" t="s">
        <v>44</v>
      </c>
      <c r="C55" t="s">
        <v>277</v>
      </c>
      <c r="D55" t="s">
        <v>30</v>
      </c>
      <c r="E55" s="13" t="s">
        <v>31</v>
      </c>
      <c r="F55" s="1">
        <v>1948.6</v>
      </c>
      <c r="G55">
        <v>1</v>
      </c>
      <c r="H55" s="9">
        <f t="shared" si="2"/>
        <v>2533.1799999999998</v>
      </c>
      <c r="I55" s="9">
        <f t="shared" si="3"/>
        <v>6332.95</v>
      </c>
    </row>
    <row r="56" spans="1:9" hidden="1" x14ac:dyDescent="0.3">
      <c r="B56" t="s">
        <v>44</v>
      </c>
      <c r="C56" t="s">
        <v>277</v>
      </c>
      <c r="D56" t="s">
        <v>111</v>
      </c>
      <c r="E56" t="s">
        <v>47</v>
      </c>
      <c r="F56" s="1">
        <v>12243.2</v>
      </c>
      <c r="G56">
        <v>1</v>
      </c>
      <c r="H56" s="9">
        <f t="shared" si="2"/>
        <v>15916.160000000002</v>
      </c>
      <c r="I56" s="9">
        <f t="shared" si="3"/>
        <v>39790.400000000001</v>
      </c>
    </row>
    <row r="57" spans="1:9" hidden="1" x14ac:dyDescent="0.3">
      <c r="B57" t="s">
        <v>44</v>
      </c>
      <c r="C57" t="s">
        <v>277</v>
      </c>
      <c r="D57" t="s">
        <v>49</v>
      </c>
      <c r="E57" t="s">
        <v>47</v>
      </c>
      <c r="F57" s="1">
        <v>31583.291666666664</v>
      </c>
      <c r="G57">
        <v>7</v>
      </c>
      <c r="H57" s="9">
        <f t="shared" si="2"/>
        <v>41058.279166666667</v>
      </c>
      <c r="I57" s="9">
        <f t="shared" si="3"/>
        <v>102645.69791666667</v>
      </c>
    </row>
    <row r="58" spans="1:9" x14ac:dyDescent="0.3">
      <c r="A58">
        <v>903</v>
      </c>
      <c r="B58" t="s">
        <v>44</v>
      </c>
      <c r="C58" s="6" t="s">
        <v>278</v>
      </c>
      <c r="D58" s="6"/>
      <c r="E58" s="6"/>
      <c r="F58" s="7">
        <v>45775.09166666666</v>
      </c>
      <c r="G58" s="6">
        <v>9</v>
      </c>
      <c r="H58" s="10">
        <f t="shared" si="2"/>
        <v>59507.619166666656</v>
      </c>
      <c r="I58" s="10">
        <f t="shared" si="3"/>
        <v>148769.04791666663</v>
      </c>
    </row>
    <row r="59" spans="1:9" hidden="1" x14ac:dyDescent="0.3">
      <c r="B59" t="s">
        <v>44</v>
      </c>
      <c r="C59" t="s">
        <v>279</v>
      </c>
      <c r="D59" t="s">
        <v>147</v>
      </c>
      <c r="E59" t="s">
        <v>25</v>
      </c>
      <c r="F59" s="1">
        <v>3281.818181818182</v>
      </c>
      <c r="G59">
        <v>3</v>
      </c>
      <c r="H59" s="9">
        <f t="shared" si="2"/>
        <v>4266.3636363636369</v>
      </c>
      <c r="I59" s="9">
        <f t="shared" si="3"/>
        <v>10665.909090909092</v>
      </c>
    </row>
    <row r="60" spans="1:9" hidden="1" x14ac:dyDescent="0.3">
      <c r="B60" t="s">
        <v>44</v>
      </c>
      <c r="C60" t="s">
        <v>279</v>
      </c>
      <c r="D60" t="s">
        <v>184</v>
      </c>
      <c r="E60" t="s">
        <v>11</v>
      </c>
      <c r="F60" s="1">
        <v>1186</v>
      </c>
      <c r="G60">
        <v>1</v>
      </c>
      <c r="H60" s="9">
        <f t="shared" si="2"/>
        <v>1541.8</v>
      </c>
      <c r="I60" s="9">
        <f t="shared" si="3"/>
        <v>3854.5</v>
      </c>
    </row>
    <row r="61" spans="1:9" hidden="1" x14ac:dyDescent="0.3">
      <c r="B61" t="s">
        <v>44</v>
      </c>
      <c r="C61" t="s">
        <v>279</v>
      </c>
      <c r="D61" t="s">
        <v>133</v>
      </c>
      <c r="E61" t="s">
        <v>47</v>
      </c>
      <c r="F61" s="1">
        <v>9319.44</v>
      </c>
      <c r="G61">
        <v>1</v>
      </c>
      <c r="H61" s="9">
        <f t="shared" si="2"/>
        <v>12115.272000000001</v>
      </c>
      <c r="I61" s="9">
        <f t="shared" si="3"/>
        <v>30288.18</v>
      </c>
    </row>
    <row r="62" spans="1:9" hidden="1" x14ac:dyDescent="0.3">
      <c r="B62" t="s">
        <v>44</v>
      </c>
      <c r="C62" t="s">
        <v>279</v>
      </c>
      <c r="D62" t="s">
        <v>73</v>
      </c>
      <c r="E62" t="s">
        <v>47</v>
      </c>
      <c r="F62" s="1">
        <v>10882</v>
      </c>
      <c r="G62">
        <v>3</v>
      </c>
      <c r="H62" s="9">
        <f t="shared" si="2"/>
        <v>14146.6</v>
      </c>
      <c r="I62" s="9">
        <f t="shared" si="3"/>
        <v>35366.5</v>
      </c>
    </row>
    <row r="63" spans="1:9" hidden="1" x14ac:dyDescent="0.3">
      <c r="B63" t="s">
        <v>44</v>
      </c>
      <c r="C63" t="s">
        <v>279</v>
      </c>
      <c r="D63" t="s">
        <v>117</v>
      </c>
      <c r="E63" t="s">
        <v>36</v>
      </c>
      <c r="F63" s="1">
        <v>2184</v>
      </c>
      <c r="G63">
        <v>1</v>
      </c>
      <c r="H63" s="9">
        <f t="shared" si="2"/>
        <v>2839.2000000000003</v>
      </c>
      <c r="I63" s="9">
        <f t="shared" si="3"/>
        <v>7098.0000000000009</v>
      </c>
    </row>
    <row r="64" spans="1:9" hidden="1" x14ac:dyDescent="0.3">
      <c r="B64" t="s">
        <v>44</v>
      </c>
      <c r="C64" t="s">
        <v>279</v>
      </c>
      <c r="D64" t="s">
        <v>54</v>
      </c>
      <c r="E64" t="s">
        <v>47</v>
      </c>
      <c r="F64" s="1">
        <v>3177</v>
      </c>
      <c r="G64">
        <v>1</v>
      </c>
      <c r="H64" s="9">
        <f t="shared" si="2"/>
        <v>4130.1000000000004</v>
      </c>
      <c r="I64" s="9">
        <f t="shared" si="3"/>
        <v>10325.25</v>
      </c>
    </row>
    <row r="65" spans="1:9" x14ac:dyDescent="0.3">
      <c r="A65">
        <v>904</v>
      </c>
      <c r="B65" t="s">
        <v>44</v>
      </c>
      <c r="C65" s="6" t="s">
        <v>280</v>
      </c>
      <c r="D65" s="6"/>
      <c r="E65" s="6"/>
      <c r="F65" s="7">
        <v>30030.258181818182</v>
      </c>
      <c r="G65" s="6">
        <v>10</v>
      </c>
      <c r="H65" s="10">
        <f t="shared" si="2"/>
        <v>39039.335636363641</v>
      </c>
      <c r="I65" s="10">
        <f t="shared" si="3"/>
        <v>97598.33909090911</v>
      </c>
    </row>
    <row r="66" spans="1:9" hidden="1" x14ac:dyDescent="0.3">
      <c r="B66" t="s">
        <v>44</v>
      </c>
      <c r="C66" t="s">
        <v>281</v>
      </c>
      <c r="D66" t="s">
        <v>73</v>
      </c>
      <c r="E66" t="s">
        <v>47</v>
      </c>
      <c r="F66" s="1">
        <v>14578.75</v>
      </c>
      <c r="G66">
        <v>5</v>
      </c>
      <c r="H66" s="9">
        <f t="shared" si="2"/>
        <v>18952.375</v>
      </c>
      <c r="I66" s="9">
        <f t="shared" si="3"/>
        <v>47380.9375</v>
      </c>
    </row>
    <row r="67" spans="1:9" x14ac:dyDescent="0.3">
      <c r="A67">
        <v>905</v>
      </c>
      <c r="B67" t="s">
        <v>44</v>
      </c>
      <c r="C67" s="6" t="s">
        <v>282</v>
      </c>
      <c r="D67" s="6"/>
      <c r="E67" s="6"/>
      <c r="F67" s="7">
        <v>14578.75</v>
      </c>
      <c r="G67" s="6">
        <v>5</v>
      </c>
      <c r="H67" s="10">
        <f t="shared" si="2"/>
        <v>18952.375</v>
      </c>
      <c r="I67" s="10">
        <f t="shared" si="3"/>
        <v>47380.9375</v>
      </c>
    </row>
    <row r="68" spans="1:9" hidden="1" x14ac:dyDescent="0.3">
      <c r="B68" t="s">
        <v>44</v>
      </c>
      <c r="C68" t="s">
        <v>283</v>
      </c>
      <c r="D68" t="s">
        <v>30</v>
      </c>
      <c r="E68" s="13" t="s">
        <v>31</v>
      </c>
      <c r="F68" s="1">
        <v>1591.02</v>
      </c>
      <c r="H68" s="9">
        <f t="shared" si="2"/>
        <v>2068.326</v>
      </c>
      <c r="I68" s="9">
        <f t="shared" si="3"/>
        <v>5170.8150000000005</v>
      </c>
    </row>
    <row r="69" spans="1:9" hidden="1" x14ac:dyDescent="0.3">
      <c r="B69" t="s">
        <v>44</v>
      </c>
      <c r="C69" t="s">
        <v>283</v>
      </c>
      <c r="D69" t="s">
        <v>122</v>
      </c>
      <c r="E69" t="s">
        <v>47</v>
      </c>
      <c r="F69" s="1">
        <v>45906.935123287672</v>
      </c>
      <c r="G69">
        <v>17</v>
      </c>
      <c r="H69" s="9">
        <f t="shared" si="2"/>
        <v>59679.015660273973</v>
      </c>
      <c r="I69" s="9">
        <f t="shared" si="3"/>
        <v>149197.53915068493</v>
      </c>
    </row>
    <row r="70" spans="1:9" hidden="1" x14ac:dyDescent="0.3">
      <c r="B70" t="s">
        <v>44</v>
      </c>
      <c r="C70" t="s">
        <v>283</v>
      </c>
      <c r="D70" t="s">
        <v>73</v>
      </c>
      <c r="E70" t="s">
        <v>47</v>
      </c>
      <c r="F70" s="1">
        <v>19804.440547945207</v>
      </c>
      <c r="G70">
        <v>4</v>
      </c>
      <c r="H70" s="9">
        <f t="shared" si="2"/>
        <v>25745.77271232877</v>
      </c>
      <c r="I70" s="9">
        <f t="shared" si="3"/>
        <v>64364.43178082192</v>
      </c>
    </row>
    <row r="71" spans="1:9" hidden="1" x14ac:dyDescent="0.3">
      <c r="B71" t="s">
        <v>44</v>
      </c>
      <c r="C71" t="s">
        <v>283</v>
      </c>
      <c r="D71" t="s">
        <v>117</v>
      </c>
      <c r="E71" t="s">
        <v>36</v>
      </c>
      <c r="F71" s="1">
        <v>6452.55</v>
      </c>
      <c r="G71">
        <v>2</v>
      </c>
      <c r="H71" s="9">
        <f t="shared" si="2"/>
        <v>8388.3150000000005</v>
      </c>
      <c r="I71" s="9">
        <f t="shared" si="3"/>
        <v>20970.787500000002</v>
      </c>
    </row>
    <row r="72" spans="1:9" x14ac:dyDescent="0.3">
      <c r="A72">
        <v>906</v>
      </c>
      <c r="B72" t="s">
        <v>44</v>
      </c>
      <c r="C72" s="6" t="s">
        <v>284</v>
      </c>
      <c r="D72" s="6"/>
      <c r="E72" s="6"/>
      <c r="F72" s="7">
        <v>73754.945671232883</v>
      </c>
      <c r="G72" s="6">
        <v>23</v>
      </c>
      <c r="H72" s="10">
        <f t="shared" si="2"/>
        <v>95881.429372602754</v>
      </c>
      <c r="I72" s="10">
        <f t="shared" si="3"/>
        <v>239703.57343150687</v>
      </c>
    </row>
    <row r="73" spans="1:9" hidden="1" x14ac:dyDescent="0.3">
      <c r="B73" t="s">
        <v>44</v>
      </c>
      <c r="C73" t="s">
        <v>285</v>
      </c>
      <c r="D73" t="s">
        <v>114</v>
      </c>
      <c r="E73" t="s">
        <v>47</v>
      </c>
      <c r="F73" s="1">
        <v>9800.7000000000007</v>
      </c>
      <c r="G73">
        <v>3</v>
      </c>
      <c r="H73" s="9">
        <f t="shared" si="2"/>
        <v>12740.910000000002</v>
      </c>
      <c r="I73" s="9">
        <f t="shared" si="3"/>
        <v>31852.275000000005</v>
      </c>
    </row>
    <row r="74" spans="1:9" hidden="1" x14ac:dyDescent="0.3">
      <c r="B74" t="s">
        <v>44</v>
      </c>
      <c r="C74" t="s">
        <v>285</v>
      </c>
      <c r="D74" t="s">
        <v>133</v>
      </c>
      <c r="E74" t="s">
        <v>47</v>
      </c>
      <c r="F74" s="1">
        <v>3167.8</v>
      </c>
      <c r="G74">
        <v>1</v>
      </c>
      <c r="H74" s="9">
        <f t="shared" si="2"/>
        <v>4118.1400000000003</v>
      </c>
      <c r="I74" s="9">
        <f t="shared" si="3"/>
        <v>10295.35</v>
      </c>
    </row>
    <row r="75" spans="1:9" x14ac:dyDescent="0.3">
      <c r="A75">
        <v>907</v>
      </c>
      <c r="B75" t="s">
        <v>44</v>
      </c>
      <c r="C75" s="6" t="s">
        <v>286</v>
      </c>
      <c r="D75" s="6"/>
      <c r="E75" s="6"/>
      <c r="F75" s="7">
        <v>12968.5</v>
      </c>
      <c r="G75" s="6">
        <v>4</v>
      </c>
      <c r="H75" s="10">
        <f t="shared" si="2"/>
        <v>16859.05</v>
      </c>
      <c r="I75" s="10">
        <f t="shared" si="3"/>
        <v>42147.625</v>
      </c>
    </row>
    <row r="76" spans="1:9" hidden="1" x14ac:dyDescent="0.3">
      <c r="B76" t="s">
        <v>44</v>
      </c>
      <c r="C76" t="s">
        <v>287</v>
      </c>
      <c r="D76" t="s">
        <v>30</v>
      </c>
      <c r="E76" s="13" t="s">
        <v>31</v>
      </c>
      <c r="F76" s="1">
        <v>1573.76</v>
      </c>
      <c r="G76">
        <v>1</v>
      </c>
      <c r="H76" s="9">
        <f t="shared" si="2"/>
        <v>2045.8880000000001</v>
      </c>
      <c r="I76" s="9">
        <f t="shared" si="3"/>
        <v>5114.72</v>
      </c>
    </row>
    <row r="77" spans="1:9" hidden="1" x14ac:dyDescent="0.3">
      <c r="B77" t="s">
        <v>44</v>
      </c>
      <c r="C77" t="s">
        <v>287</v>
      </c>
      <c r="D77" t="s">
        <v>133</v>
      </c>
      <c r="E77" t="s">
        <v>47</v>
      </c>
      <c r="F77" s="1">
        <v>7557.51</v>
      </c>
      <c r="G77">
        <v>2</v>
      </c>
      <c r="H77" s="9">
        <f t="shared" si="2"/>
        <v>9824.7630000000008</v>
      </c>
      <c r="I77" s="9">
        <f t="shared" si="3"/>
        <v>24561.907500000001</v>
      </c>
    </row>
    <row r="78" spans="1:9" hidden="1" x14ac:dyDescent="0.3">
      <c r="B78" t="s">
        <v>44</v>
      </c>
      <c r="C78" t="s">
        <v>287</v>
      </c>
      <c r="D78" t="s">
        <v>73</v>
      </c>
      <c r="E78" t="s">
        <v>47</v>
      </c>
      <c r="F78" s="1">
        <v>37546.160000000003</v>
      </c>
      <c r="G78">
        <v>2</v>
      </c>
      <c r="H78" s="9">
        <f t="shared" si="2"/>
        <v>48810.008000000009</v>
      </c>
      <c r="I78" s="9">
        <f t="shared" si="3"/>
        <v>122025.02000000002</v>
      </c>
    </row>
    <row r="79" spans="1:9" hidden="1" x14ac:dyDescent="0.3">
      <c r="B79" t="s">
        <v>44</v>
      </c>
      <c r="C79" t="s">
        <v>287</v>
      </c>
      <c r="D79" t="s">
        <v>54</v>
      </c>
      <c r="E79" t="s">
        <v>47</v>
      </c>
      <c r="F79" s="1">
        <v>39848.54</v>
      </c>
      <c r="G79">
        <v>7</v>
      </c>
      <c r="H79" s="9">
        <f t="shared" si="2"/>
        <v>51803.102000000006</v>
      </c>
      <c r="I79" s="9">
        <f t="shared" si="3"/>
        <v>129507.75500000002</v>
      </c>
    </row>
    <row r="80" spans="1:9" hidden="1" x14ac:dyDescent="0.3">
      <c r="B80" t="s">
        <v>44</v>
      </c>
      <c r="C80" t="s">
        <v>287</v>
      </c>
      <c r="D80" t="s">
        <v>49</v>
      </c>
      <c r="E80" t="s">
        <v>47</v>
      </c>
      <c r="F80" s="1">
        <v>24989.45</v>
      </c>
      <c r="G80">
        <v>2</v>
      </c>
      <c r="H80" s="9">
        <f t="shared" si="2"/>
        <v>32486.285000000003</v>
      </c>
      <c r="I80" s="9">
        <f t="shared" si="3"/>
        <v>81215.712500000009</v>
      </c>
    </row>
    <row r="81" spans="1:9" x14ac:dyDescent="0.3">
      <c r="A81">
        <v>908</v>
      </c>
      <c r="B81" t="s">
        <v>44</v>
      </c>
      <c r="C81" s="6" t="s">
        <v>288</v>
      </c>
      <c r="D81" s="6"/>
      <c r="E81" s="6"/>
      <c r="F81" s="7">
        <v>111515.42</v>
      </c>
      <c r="G81" s="6">
        <v>14</v>
      </c>
      <c r="H81" s="10">
        <f t="shared" si="2"/>
        <v>144970.046</v>
      </c>
      <c r="I81" s="10">
        <f t="shared" si="3"/>
        <v>362425.11499999999</v>
      </c>
    </row>
    <row r="82" spans="1:9" hidden="1" x14ac:dyDescent="0.3">
      <c r="B82" t="s">
        <v>44</v>
      </c>
      <c r="C82" t="s">
        <v>289</v>
      </c>
      <c r="D82" t="s">
        <v>184</v>
      </c>
      <c r="E82" t="s">
        <v>11</v>
      </c>
      <c r="F82" s="1">
        <v>1481.12</v>
      </c>
      <c r="G82">
        <v>2</v>
      </c>
      <c r="H82" s="9">
        <f t="shared" si="2"/>
        <v>1925.4559999999999</v>
      </c>
      <c r="I82" s="9">
        <f t="shared" si="3"/>
        <v>4813.6399999999994</v>
      </c>
    </row>
    <row r="83" spans="1:9" x14ac:dyDescent="0.3">
      <c r="A83">
        <v>909</v>
      </c>
      <c r="B83" t="s">
        <v>44</v>
      </c>
      <c r="C83" s="6" t="s">
        <v>290</v>
      </c>
      <c r="D83" s="6"/>
      <c r="E83" s="6"/>
      <c r="F83" s="7">
        <v>1481.12</v>
      </c>
      <c r="G83" s="6">
        <v>2</v>
      </c>
      <c r="H83" s="10">
        <f t="shared" si="2"/>
        <v>1925.4559999999999</v>
      </c>
      <c r="I83" s="10">
        <f t="shared" si="3"/>
        <v>4813.6399999999994</v>
      </c>
    </row>
    <row r="84" spans="1:9" hidden="1" x14ac:dyDescent="0.3">
      <c r="B84" t="s">
        <v>44</v>
      </c>
      <c r="C84" t="s">
        <v>291</v>
      </c>
      <c r="D84" t="s">
        <v>147</v>
      </c>
      <c r="E84" t="s">
        <v>25</v>
      </c>
      <c r="F84" s="1">
        <v>3230</v>
      </c>
      <c r="G84">
        <v>38</v>
      </c>
      <c r="H84" s="9">
        <f t="shared" si="2"/>
        <v>4199</v>
      </c>
      <c r="I84" s="9">
        <f t="shared" si="3"/>
        <v>10497.5</v>
      </c>
    </row>
    <row r="85" spans="1:9" hidden="1" x14ac:dyDescent="0.3">
      <c r="B85" t="s">
        <v>44</v>
      </c>
      <c r="C85" t="s">
        <v>291</v>
      </c>
      <c r="D85" t="s">
        <v>184</v>
      </c>
      <c r="E85" t="s">
        <v>11</v>
      </c>
      <c r="F85" s="1">
        <v>984.27</v>
      </c>
      <c r="G85">
        <v>1</v>
      </c>
      <c r="H85" s="9">
        <f t="shared" si="2"/>
        <v>1500</v>
      </c>
      <c r="I85" s="9">
        <f t="shared" si="3"/>
        <v>5000</v>
      </c>
    </row>
    <row r="86" spans="1:9" hidden="1" x14ac:dyDescent="0.3">
      <c r="B86" t="s">
        <v>44</v>
      </c>
      <c r="C86" t="s">
        <v>291</v>
      </c>
      <c r="D86" t="s">
        <v>46</v>
      </c>
      <c r="E86" t="s">
        <v>47</v>
      </c>
      <c r="F86" s="1">
        <v>4797</v>
      </c>
      <c r="G86">
        <v>3</v>
      </c>
      <c r="H86" s="9">
        <f t="shared" si="2"/>
        <v>6236.1</v>
      </c>
      <c r="I86" s="9">
        <f t="shared" si="3"/>
        <v>15590.25</v>
      </c>
    </row>
    <row r="87" spans="1:9" x14ac:dyDescent="0.3">
      <c r="A87">
        <v>910</v>
      </c>
      <c r="B87" t="s">
        <v>44</v>
      </c>
      <c r="C87" s="6" t="s">
        <v>292</v>
      </c>
      <c r="D87" s="6"/>
      <c r="E87" s="6"/>
      <c r="F87" s="7">
        <v>9011.2699999999986</v>
      </c>
      <c r="G87" s="6">
        <v>42</v>
      </c>
      <c r="H87" s="10">
        <f t="shared" si="2"/>
        <v>11714.650999999998</v>
      </c>
      <c r="I87" s="10">
        <f t="shared" si="3"/>
        <v>29286.627499999995</v>
      </c>
    </row>
    <row r="88" spans="1:9" hidden="1" x14ac:dyDescent="0.3">
      <c r="B88" t="s">
        <v>44</v>
      </c>
      <c r="C88" t="s">
        <v>293</v>
      </c>
      <c r="D88" t="s">
        <v>184</v>
      </c>
      <c r="E88" t="s">
        <v>11</v>
      </c>
      <c r="F88" s="1">
        <v>18702</v>
      </c>
      <c r="G88">
        <v>4</v>
      </c>
      <c r="H88" s="9">
        <f t="shared" si="2"/>
        <v>24312.600000000002</v>
      </c>
      <c r="I88" s="9">
        <f t="shared" si="3"/>
        <v>60781.500000000007</v>
      </c>
    </row>
    <row r="89" spans="1:9" x14ac:dyDescent="0.3">
      <c r="A89">
        <v>911</v>
      </c>
      <c r="B89" t="s">
        <v>44</v>
      </c>
      <c r="C89" s="6" t="s">
        <v>294</v>
      </c>
      <c r="D89" s="6"/>
      <c r="E89" s="6"/>
      <c r="F89" s="7">
        <v>18702</v>
      </c>
      <c r="G89" s="6">
        <v>4</v>
      </c>
      <c r="H89" s="10">
        <f t="shared" si="2"/>
        <v>24312.600000000002</v>
      </c>
      <c r="I89" s="10">
        <f t="shared" si="3"/>
        <v>60781.500000000007</v>
      </c>
    </row>
    <row r="90" spans="1:9" hidden="1" x14ac:dyDescent="0.3">
      <c r="B90" t="s">
        <v>44</v>
      </c>
      <c r="C90" t="s">
        <v>295</v>
      </c>
      <c r="D90" t="s">
        <v>73</v>
      </c>
      <c r="E90" t="s">
        <v>47</v>
      </c>
      <c r="F90" s="1">
        <v>7547.92</v>
      </c>
      <c r="G90">
        <v>7</v>
      </c>
      <c r="H90" s="9">
        <f t="shared" si="2"/>
        <v>9812.2960000000003</v>
      </c>
      <c r="I90" s="9">
        <f t="shared" si="3"/>
        <v>24530.74</v>
      </c>
    </row>
    <row r="91" spans="1:9" x14ac:dyDescent="0.3">
      <c r="A91">
        <v>912</v>
      </c>
      <c r="B91" t="s">
        <v>44</v>
      </c>
      <c r="C91" s="6" t="s">
        <v>296</v>
      </c>
      <c r="D91" s="6"/>
      <c r="E91" s="6"/>
      <c r="F91" s="7">
        <v>7547.92</v>
      </c>
      <c r="G91" s="6">
        <v>7</v>
      </c>
      <c r="H91" s="10">
        <f t="shared" si="2"/>
        <v>9812.2960000000003</v>
      </c>
      <c r="I91" s="10">
        <f t="shared" si="3"/>
        <v>24530.74</v>
      </c>
    </row>
    <row r="92" spans="1:9" hidden="1" x14ac:dyDescent="0.3">
      <c r="B92" t="s">
        <v>44</v>
      </c>
      <c r="C92" t="s">
        <v>297</v>
      </c>
      <c r="D92" t="s">
        <v>184</v>
      </c>
      <c r="E92" t="s">
        <v>11</v>
      </c>
      <c r="F92" s="1">
        <v>95000</v>
      </c>
      <c r="G92">
        <v>1</v>
      </c>
      <c r="H92" s="9">
        <f t="shared" si="2"/>
        <v>123500</v>
      </c>
      <c r="I92" s="9">
        <f t="shared" si="3"/>
        <v>308750</v>
      </c>
    </row>
    <row r="93" spans="1:9" x14ac:dyDescent="0.3">
      <c r="A93">
        <v>913</v>
      </c>
      <c r="B93" t="s">
        <v>44</v>
      </c>
      <c r="C93" s="6" t="s">
        <v>298</v>
      </c>
      <c r="D93" s="6"/>
      <c r="E93" s="6"/>
      <c r="F93" s="7">
        <v>95000</v>
      </c>
      <c r="G93" s="6">
        <v>1</v>
      </c>
      <c r="H93" s="10">
        <f t="shared" si="2"/>
        <v>123500</v>
      </c>
      <c r="I93" s="10">
        <f t="shared" si="3"/>
        <v>308750</v>
      </c>
    </row>
    <row r="94" spans="1:9" hidden="1" x14ac:dyDescent="0.3">
      <c r="B94" t="s">
        <v>44</v>
      </c>
      <c r="C94" t="s">
        <v>299</v>
      </c>
      <c r="D94" t="s">
        <v>184</v>
      </c>
      <c r="E94" t="s">
        <v>11</v>
      </c>
      <c r="F94" s="1">
        <v>1430</v>
      </c>
      <c r="G94">
        <v>1</v>
      </c>
      <c r="H94" s="9">
        <f t="shared" si="2"/>
        <v>1859</v>
      </c>
      <c r="I94" s="9">
        <f t="shared" si="3"/>
        <v>4647.5</v>
      </c>
    </row>
    <row r="95" spans="1:9" x14ac:dyDescent="0.3">
      <c r="A95">
        <v>914</v>
      </c>
      <c r="B95" t="s">
        <v>44</v>
      </c>
      <c r="C95" s="6" t="s">
        <v>300</v>
      </c>
      <c r="D95" s="6"/>
      <c r="E95" s="6"/>
      <c r="F95" s="7">
        <v>1430</v>
      </c>
      <c r="G95" s="6">
        <v>1</v>
      </c>
      <c r="H95" s="10">
        <f t="shared" si="2"/>
        <v>1859</v>
      </c>
      <c r="I95" s="10">
        <f t="shared" si="3"/>
        <v>4647.5</v>
      </c>
    </row>
    <row r="96" spans="1:9" hidden="1" x14ac:dyDescent="0.3">
      <c r="B96" t="s">
        <v>44</v>
      </c>
      <c r="C96" t="s">
        <v>301</v>
      </c>
      <c r="D96" t="s">
        <v>73</v>
      </c>
      <c r="E96" t="s">
        <v>47</v>
      </c>
      <c r="F96" s="1">
        <v>1584.24</v>
      </c>
      <c r="G96">
        <v>1</v>
      </c>
      <c r="H96" s="9">
        <f t="shared" si="2"/>
        <v>2059.5120000000002</v>
      </c>
      <c r="I96" s="9">
        <f t="shared" si="3"/>
        <v>5148.7800000000007</v>
      </c>
    </row>
    <row r="97" spans="1:9" hidden="1" x14ac:dyDescent="0.3">
      <c r="B97" t="s">
        <v>44</v>
      </c>
      <c r="C97" t="s">
        <v>301</v>
      </c>
      <c r="D97" t="s">
        <v>109</v>
      </c>
      <c r="E97" t="s">
        <v>47</v>
      </c>
      <c r="F97" s="1">
        <v>7088.9800000000005</v>
      </c>
      <c r="G97">
        <v>6</v>
      </c>
      <c r="H97" s="9">
        <f t="shared" si="2"/>
        <v>9215.6740000000009</v>
      </c>
      <c r="I97" s="9">
        <f t="shared" si="3"/>
        <v>23039.185000000001</v>
      </c>
    </row>
    <row r="98" spans="1:9" hidden="1" x14ac:dyDescent="0.3">
      <c r="B98" t="s">
        <v>44</v>
      </c>
      <c r="C98" t="s">
        <v>301</v>
      </c>
      <c r="D98" t="s">
        <v>49</v>
      </c>
      <c r="E98" t="s">
        <v>47</v>
      </c>
      <c r="F98" s="1">
        <v>0</v>
      </c>
      <c r="G98">
        <v>1</v>
      </c>
      <c r="H98" s="9">
        <f t="shared" si="2"/>
        <v>1500</v>
      </c>
      <c r="I98" s="9">
        <f t="shared" si="3"/>
        <v>5000</v>
      </c>
    </row>
    <row r="99" spans="1:9" x14ac:dyDescent="0.3">
      <c r="A99">
        <v>915</v>
      </c>
      <c r="B99" t="s">
        <v>44</v>
      </c>
      <c r="C99" s="6" t="s">
        <v>302</v>
      </c>
      <c r="D99" s="6"/>
      <c r="E99" s="6"/>
      <c r="F99" s="7">
        <v>8673.2199999999993</v>
      </c>
      <c r="G99" s="6">
        <v>8</v>
      </c>
      <c r="H99" s="10">
        <f t="shared" si="2"/>
        <v>11275.186</v>
      </c>
      <c r="I99" s="10">
        <f t="shared" si="3"/>
        <v>28187.965</v>
      </c>
    </row>
    <row r="100" spans="1:9" hidden="1" x14ac:dyDescent="0.3">
      <c r="B100" t="s">
        <v>44</v>
      </c>
      <c r="C100" t="s">
        <v>303</v>
      </c>
      <c r="D100" t="s">
        <v>184</v>
      </c>
      <c r="E100" t="s">
        <v>11</v>
      </c>
      <c r="F100" s="1">
        <v>974.7</v>
      </c>
      <c r="G100">
        <v>1</v>
      </c>
      <c r="H100" s="9">
        <f t="shared" si="2"/>
        <v>1500</v>
      </c>
      <c r="I100" s="9">
        <f t="shared" si="3"/>
        <v>5000</v>
      </c>
    </row>
    <row r="101" spans="1:9" hidden="1" x14ac:dyDescent="0.3">
      <c r="B101" t="s">
        <v>44</v>
      </c>
      <c r="C101" t="s">
        <v>303</v>
      </c>
      <c r="D101" t="s">
        <v>73</v>
      </c>
      <c r="E101" t="s">
        <v>47</v>
      </c>
      <c r="F101" s="1">
        <v>3099.6</v>
      </c>
      <c r="G101">
        <v>1</v>
      </c>
      <c r="H101" s="9">
        <f t="shared" si="2"/>
        <v>4029.48</v>
      </c>
      <c r="I101" s="9">
        <f t="shared" si="3"/>
        <v>10073.700000000001</v>
      </c>
    </row>
    <row r="102" spans="1:9" hidden="1" x14ac:dyDescent="0.3">
      <c r="B102" t="s">
        <v>44</v>
      </c>
      <c r="C102" t="s">
        <v>303</v>
      </c>
      <c r="D102" t="s">
        <v>54</v>
      </c>
      <c r="E102" t="s">
        <v>47</v>
      </c>
      <c r="F102" s="1">
        <v>7110.9</v>
      </c>
      <c r="G102">
        <v>1</v>
      </c>
      <c r="H102" s="9">
        <f t="shared" si="2"/>
        <v>9244.17</v>
      </c>
      <c r="I102" s="9">
        <f t="shared" si="3"/>
        <v>23110.424999999999</v>
      </c>
    </row>
    <row r="103" spans="1:9" x14ac:dyDescent="0.3">
      <c r="A103">
        <v>916</v>
      </c>
      <c r="B103" t="s">
        <v>44</v>
      </c>
      <c r="C103" s="6" t="s">
        <v>304</v>
      </c>
      <c r="D103" s="6"/>
      <c r="E103" s="6"/>
      <c r="F103" s="7">
        <v>11185.2</v>
      </c>
      <c r="G103" s="6">
        <v>3</v>
      </c>
      <c r="H103" s="10">
        <f t="shared" si="2"/>
        <v>14540.760000000002</v>
      </c>
      <c r="I103" s="10">
        <f t="shared" si="3"/>
        <v>36351.900000000009</v>
      </c>
    </row>
    <row r="104" spans="1:9" hidden="1" x14ac:dyDescent="0.3">
      <c r="B104" t="s">
        <v>44</v>
      </c>
      <c r="C104" t="s">
        <v>305</v>
      </c>
      <c r="D104" t="s">
        <v>147</v>
      </c>
      <c r="E104" t="s">
        <v>25</v>
      </c>
      <c r="F104" s="1">
        <v>1958</v>
      </c>
      <c r="G104">
        <v>2</v>
      </c>
      <c r="H104" s="9">
        <f t="shared" si="2"/>
        <v>2545.4</v>
      </c>
      <c r="I104" s="9">
        <f t="shared" si="3"/>
        <v>6363.5</v>
      </c>
    </row>
    <row r="105" spans="1:9" hidden="1" x14ac:dyDescent="0.3">
      <c r="B105" t="s">
        <v>44</v>
      </c>
      <c r="C105" t="s">
        <v>305</v>
      </c>
      <c r="D105" t="s">
        <v>184</v>
      </c>
      <c r="E105" t="s">
        <v>11</v>
      </c>
      <c r="F105" s="1">
        <v>978</v>
      </c>
      <c r="G105">
        <v>2</v>
      </c>
      <c r="H105" s="9">
        <f t="shared" si="2"/>
        <v>1500</v>
      </c>
      <c r="I105" s="9">
        <f t="shared" si="3"/>
        <v>5000</v>
      </c>
    </row>
    <row r="106" spans="1:9" x14ac:dyDescent="0.3">
      <c r="A106">
        <v>917</v>
      </c>
      <c r="B106" t="s">
        <v>44</v>
      </c>
      <c r="C106" s="6" t="s">
        <v>306</v>
      </c>
      <c r="D106" s="6"/>
      <c r="E106" s="6"/>
      <c r="F106" s="7">
        <v>2936</v>
      </c>
      <c r="G106" s="6">
        <v>4</v>
      </c>
      <c r="H106" s="10">
        <f t="shared" si="2"/>
        <v>3816.8</v>
      </c>
      <c r="I106" s="10">
        <f t="shared" si="3"/>
        <v>9542</v>
      </c>
    </row>
    <row r="107" spans="1:9" hidden="1" x14ac:dyDescent="0.3">
      <c r="B107" t="s">
        <v>44</v>
      </c>
      <c r="C107" t="s">
        <v>307</v>
      </c>
      <c r="D107" t="s">
        <v>131</v>
      </c>
      <c r="E107" t="s">
        <v>47</v>
      </c>
      <c r="F107" s="1">
        <v>6830.26</v>
      </c>
      <c r="G107">
        <v>2</v>
      </c>
      <c r="H107" s="9">
        <f t="shared" si="2"/>
        <v>8879.3379999999997</v>
      </c>
      <c r="I107" s="9">
        <f t="shared" si="3"/>
        <v>22198.345000000001</v>
      </c>
    </row>
    <row r="108" spans="1:9" x14ac:dyDescent="0.3">
      <c r="A108">
        <v>918</v>
      </c>
      <c r="B108" t="s">
        <v>44</v>
      </c>
      <c r="C108" s="6" t="s">
        <v>308</v>
      </c>
      <c r="D108" s="6"/>
      <c r="E108" s="6"/>
      <c r="F108" s="7">
        <v>6830.26</v>
      </c>
      <c r="G108" s="6">
        <v>2</v>
      </c>
      <c r="H108" s="10">
        <f t="shared" si="2"/>
        <v>8879.3379999999997</v>
      </c>
      <c r="I108" s="10">
        <f t="shared" si="3"/>
        <v>22198.345000000001</v>
      </c>
    </row>
    <row r="109" spans="1:9" hidden="1" x14ac:dyDescent="0.3">
      <c r="B109" t="s">
        <v>44</v>
      </c>
      <c r="C109" t="s">
        <v>309</v>
      </c>
      <c r="D109" t="s">
        <v>122</v>
      </c>
      <c r="E109" t="s">
        <v>47</v>
      </c>
      <c r="F109" s="1">
        <v>17062.22</v>
      </c>
      <c r="G109">
        <v>2</v>
      </c>
      <c r="H109" s="9">
        <f t="shared" si="2"/>
        <v>22180.886000000002</v>
      </c>
      <c r="I109" s="9">
        <f t="shared" si="3"/>
        <v>55452.215000000004</v>
      </c>
    </row>
    <row r="110" spans="1:9" hidden="1" x14ac:dyDescent="0.3">
      <c r="B110" t="s">
        <v>44</v>
      </c>
      <c r="C110" t="s">
        <v>309</v>
      </c>
      <c r="D110" t="s">
        <v>73</v>
      </c>
      <c r="E110" t="s">
        <v>47</v>
      </c>
      <c r="F110" s="1">
        <v>10785.94</v>
      </c>
      <c r="G110">
        <v>2</v>
      </c>
      <c r="H110" s="9">
        <f t="shared" si="2"/>
        <v>14021.722000000002</v>
      </c>
      <c r="I110" s="9">
        <f t="shared" si="3"/>
        <v>35054.305000000008</v>
      </c>
    </row>
    <row r="111" spans="1:9" x14ac:dyDescent="0.3">
      <c r="A111">
        <v>919</v>
      </c>
      <c r="B111" t="s">
        <v>44</v>
      </c>
      <c r="C111" s="6" t="s">
        <v>310</v>
      </c>
      <c r="D111" s="6"/>
      <c r="E111" s="6"/>
      <c r="F111" s="7">
        <v>27848.160000000003</v>
      </c>
      <c r="G111" s="6">
        <v>4</v>
      </c>
      <c r="H111" s="10">
        <f t="shared" si="2"/>
        <v>36202.608000000007</v>
      </c>
      <c r="I111" s="10">
        <f t="shared" si="3"/>
        <v>90506.520000000019</v>
      </c>
    </row>
    <row r="112" spans="1:9" hidden="1" x14ac:dyDescent="0.3">
      <c r="B112" t="s">
        <v>44</v>
      </c>
      <c r="C112" t="s">
        <v>311</v>
      </c>
      <c r="D112" t="s">
        <v>54</v>
      </c>
      <c r="E112" t="s">
        <v>47</v>
      </c>
      <c r="F112" s="1">
        <v>16786.72</v>
      </c>
      <c r="G112">
        <v>3</v>
      </c>
      <c r="H112" s="9">
        <f t="shared" si="2"/>
        <v>21822.736000000001</v>
      </c>
      <c r="I112" s="9">
        <f t="shared" si="3"/>
        <v>54556.840000000004</v>
      </c>
    </row>
    <row r="113" spans="1:9" x14ac:dyDescent="0.3">
      <c r="A113">
        <v>920</v>
      </c>
      <c r="B113" t="s">
        <v>44</v>
      </c>
      <c r="C113" s="6" t="s">
        <v>312</v>
      </c>
      <c r="D113" s="6"/>
      <c r="E113" s="6"/>
      <c r="F113" s="7">
        <v>16786.72</v>
      </c>
      <c r="G113" s="6">
        <v>3</v>
      </c>
      <c r="H113" s="10">
        <f t="shared" si="2"/>
        <v>21822.736000000001</v>
      </c>
      <c r="I113" s="10">
        <f t="shared" si="3"/>
        <v>54556.840000000004</v>
      </c>
    </row>
    <row r="114" spans="1:9" hidden="1" x14ac:dyDescent="0.3">
      <c r="B114" t="s">
        <v>44</v>
      </c>
      <c r="C114" t="s">
        <v>313</v>
      </c>
      <c r="D114" t="s">
        <v>184</v>
      </c>
      <c r="E114" t="s">
        <v>11</v>
      </c>
      <c r="F114" s="1">
        <v>1820.66</v>
      </c>
      <c r="G114">
        <v>1</v>
      </c>
      <c r="H114" s="9">
        <f t="shared" ref="H114:H121" si="4">IF(F114&gt;1000,F114*1.3,1500)</f>
        <v>2366.8580000000002</v>
      </c>
      <c r="I114" s="9">
        <f t="shared" ref="I114:I121" si="5">IF(H114&gt;1500,H114*2.5,5000)</f>
        <v>5917.1450000000004</v>
      </c>
    </row>
    <row r="115" spans="1:9" x14ac:dyDescent="0.3">
      <c r="A115">
        <v>921</v>
      </c>
      <c r="B115" t="s">
        <v>44</v>
      </c>
      <c r="C115" s="6" t="s">
        <v>314</v>
      </c>
      <c r="D115" s="6"/>
      <c r="E115" s="6"/>
      <c r="F115" s="7">
        <v>1820.66</v>
      </c>
      <c r="G115" s="6">
        <v>1</v>
      </c>
      <c r="H115" s="10">
        <f t="shared" si="4"/>
        <v>2366.8580000000002</v>
      </c>
      <c r="I115" s="10">
        <f t="shared" si="5"/>
        <v>5917.1450000000004</v>
      </c>
    </row>
    <row r="116" spans="1:9" hidden="1" x14ac:dyDescent="0.3">
      <c r="B116" t="s">
        <v>44</v>
      </c>
      <c r="C116" t="s">
        <v>315</v>
      </c>
      <c r="D116" t="s">
        <v>73</v>
      </c>
      <c r="E116" t="s">
        <v>47</v>
      </c>
      <c r="F116" s="1">
        <v>814.90909090909088</v>
      </c>
      <c r="G116">
        <v>1</v>
      </c>
      <c r="H116" s="9">
        <f t="shared" si="4"/>
        <v>1500</v>
      </c>
      <c r="I116" s="9">
        <f t="shared" si="5"/>
        <v>5000</v>
      </c>
    </row>
    <row r="117" spans="1:9" x14ac:dyDescent="0.3">
      <c r="A117">
        <v>922</v>
      </c>
      <c r="B117" t="s">
        <v>44</v>
      </c>
      <c r="C117" s="6" t="s">
        <v>316</v>
      </c>
      <c r="D117" s="6"/>
      <c r="E117" s="6"/>
      <c r="F117" s="7">
        <v>814.90909090909088</v>
      </c>
      <c r="G117" s="6">
        <v>1</v>
      </c>
      <c r="H117" s="10">
        <f t="shared" si="4"/>
        <v>1500</v>
      </c>
      <c r="I117" s="10">
        <f t="shared" si="5"/>
        <v>5000</v>
      </c>
    </row>
    <row r="118" spans="1:9" hidden="1" x14ac:dyDescent="0.3">
      <c r="B118" t="s">
        <v>44</v>
      </c>
      <c r="C118" t="s">
        <v>317</v>
      </c>
      <c r="D118" t="s">
        <v>73</v>
      </c>
      <c r="E118" t="s">
        <v>47</v>
      </c>
      <c r="F118" s="1">
        <v>505.90909090909088</v>
      </c>
      <c r="G118">
        <v>1</v>
      </c>
      <c r="H118" s="9">
        <f t="shared" si="4"/>
        <v>1500</v>
      </c>
      <c r="I118" s="9">
        <f t="shared" si="5"/>
        <v>5000</v>
      </c>
    </row>
    <row r="119" spans="1:9" x14ac:dyDescent="0.3">
      <c r="A119">
        <v>923</v>
      </c>
      <c r="B119" t="s">
        <v>44</v>
      </c>
      <c r="C119" s="6" t="s">
        <v>318</v>
      </c>
      <c r="D119" s="6"/>
      <c r="E119" s="6"/>
      <c r="F119" s="7">
        <v>505.90909090909088</v>
      </c>
      <c r="G119" s="6">
        <v>1</v>
      </c>
      <c r="H119" s="10">
        <f t="shared" si="4"/>
        <v>1500</v>
      </c>
      <c r="I119" s="10">
        <f t="shared" si="5"/>
        <v>5000</v>
      </c>
    </row>
    <row r="120" spans="1:9" hidden="1" x14ac:dyDescent="0.3">
      <c r="B120" s="2" t="s">
        <v>235</v>
      </c>
      <c r="C120" s="2"/>
      <c r="D120" s="2"/>
      <c r="E120" s="2"/>
      <c r="F120" s="3">
        <v>691548.1143833542</v>
      </c>
      <c r="G120" s="2">
        <v>167</v>
      </c>
      <c r="H120" s="11">
        <f t="shared" si="4"/>
        <v>899012.54869836045</v>
      </c>
      <c r="I120" s="11">
        <f t="shared" si="5"/>
        <v>2247531.3717459012</v>
      </c>
    </row>
    <row r="121" spans="1:9" hidden="1" x14ac:dyDescent="0.3">
      <c r="B121" t="s">
        <v>236</v>
      </c>
      <c r="E121"/>
      <c r="F121" s="1">
        <v>3460916.7495484529</v>
      </c>
      <c r="G121">
        <v>1114</v>
      </c>
      <c r="H121" s="9">
        <f t="shared" si="4"/>
        <v>4499191.7744129887</v>
      </c>
      <c r="I121" s="9">
        <f t="shared" si="5"/>
        <v>11247979.436032472</v>
      </c>
    </row>
  </sheetData>
  <autoFilter ref="A1:I121" xr:uid="{00000000-0009-0000-0000-000002000000}">
    <filterColumn colId="2">
      <filters>
        <filter val="Gestion de la Maintenance des Dispositifs Médicaux de Marque AB SCIEX"/>
        <filter val="Gestion de la Maintenance des Dispositifs Médicaux de Marque APVL"/>
        <filter val="Gestion de la Maintenance des Dispositifs Médicaux de Marque BD KIESTRA"/>
        <filter val="Gestion de la Maintenance des Dispositifs Médicaux de Marque BECTON DICKINSON"/>
        <filter val="Gestion de la Maintenance des Dispositifs Médicaux de Marque BIOCENTRIC"/>
        <filter val="Gestion de la Maintenance des Dispositifs Médicaux de Marque BIOMERIEUX"/>
        <filter val="Gestion de la Maintenance des Dispositifs Médicaux de Marque BIO-RAD"/>
        <filter val="Gestion de la Maintenance des Dispositifs Médicaux de Marque BIOSAFE"/>
        <filter val="Gestion de la Maintenance des Dispositifs Médicaux de Marque BIOSERV"/>
        <filter val="Gestion de la Maintenance des Dispositifs Médicaux de Marque CANON"/>
        <filter val="Gestion de la Maintenance des Dispositifs Médicaux de Marque COVIDIEN"/>
        <filter val="Gestion de la Maintenance des Dispositifs Médicaux de Marque DIAGNOSTICA STAGO"/>
        <filter val="Gestion de la Maintenance des Dispositifs Médicaux de Marque DRAGER"/>
        <filter val="Gestion de la Maintenance des Dispositifs Médicaux de Marque EOS IMAGINE"/>
        <filter val="Gestion de la Maintenance des Dispositifs Médicaux de Marque EPPENDORF"/>
        <filter val="Gestion de la Maintenance des Dispositifs Médicaux de Marque FUJIFILM MEDICAL SYS"/>
        <filter val="Gestion de la Maintenance des Dispositifs Médicaux de Marque GE HEALTHCARE"/>
        <filter val="Gestion de la Maintenance des Dispositifs Médicaux de Marque GETINGE"/>
        <filter val="Gestion de la Maintenance des Dispositifs Médicaux de Marque LEICA"/>
        <filter val="Gestion de la Maintenance des Dispositifs Médicaux de Marque LYMHOE"/>
        <filter val="Gestion de la Maintenance des Dispositifs Médicaux de Marque MAQUET"/>
        <filter val="Gestion de la Maintenance des Dispositifs Médicaux de Marque MEDTRONIC"/>
        <filter val="Gestion de la Maintenance des Dispositifs Médicaux de Marque MINDRAY"/>
        <filter val="Gestion de la Maintenance des Dispositifs Médicaux de Marque OLYMPUS"/>
        <filter val="Gestion de la Maintenance des Dispositifs Médicaux de Marque ORIGIO"/>
        <filter val="Gestion de la Maintenance des Dispositifs Médicaux de Marque PENTAX"/>
        <filter val="Gestion de la Maintenance des Dispositifs Médicaux de Marque PERKIN ELMER"/>
        <filter val="Gestion de la Maintenance des Dispositifs Médicaux de Marque PHILIPS MEDICAL"/>
        <filter val="Gestion de la Maintenance des Dispositifs Médicaux de Marque RADIOMETER"/>
        <filter val="Gestion de la Maintenance des Dispositifs Médicaux de Marque ROCHE DIAGNOST."/>
        <filter val="Gestion de la Maintenance des Dispositifs Médicaux de Marque SEBAC"/>
        <filter val="Gestion de la Maintenance des Dispositifs Médicaux de Marque SEBIA"/>
        <filter val="Gestion de la Maintenance des Dispositifs Médicaux de Marque SHIMADZU"/>
        <filter val="Gestion de la Maintenance des Dispositifs Médicaux de Marque SIEMENS HEALTHINEERS"/>
        <filter val="Gestion de la Maintenance des Dispositifs Médicaux de Marque STORZ"/>
        <filter val="Gestion de la Maintenance des Dispositifs Médicaux de Marque SYSMEX"/>
        <filter val="Gestion de la Maintenance des Dispositifs Médicaux de Marque THERMO ELECTRON LED"/>
        <filter val="Gestion de la Maintenance des Dispositifs Médicaux de Marque THERMO FISHER"/>
        <filter val="Gestion de la Maintenance des Dispositifs Médicaux de Marque VWR"/>
        <filter val="Gestion de la Maintenance des Dispositifs Médicaux de Marque WERFEN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92"/>
  <sheetViews>
    <sheetView tabSelected="1" topLeftCell="F1" zoomScaleNormal="100" workbookViewId="0">
      <pane ySplit="1" topLeftCell="A2" activePane="bottomLeft" state="frozen"/>
      <selection activeCell="A2" sqref="A2:XFD204"/>
      <selection pane="bottomLeft" activeCell="F12" sqref="F12"/>
    </sheetView>
  </sheetViews>
  <sheetFormatPr baseColWidth="10" defaultColWidth="11.44140625" defaultRowHeight="14.4" x14ac:dyDescent="0.3"/>
  <cols>
    <col min="1" max="1" width="16.5546875" bestFit="1" customWidth="1"/>
    <col min="2" max="2" width="110.6640625" bestFit="1" customWidth="1"/>
    <col min="3" max="3" width="44.44140625" bestFit="1" customWidth="1"/>
    <col min="4" max="4" width="28.6640625" bestFit="1" customWidth="1"/>
    <col min="5" max="5" width="97" customWidth="1"/>
    <col min="6" max="6" width="84.6640625" customWidth="1"/>
    <col min="7" max="7" width="87.44140625" customWidth="1"/>
    <col min="8" max="8" width="13.88671875" bestFit="1" customWidth="1"/>
    <col min="9" max="9" width="49.109375" hidden="1" customWidth="1"/>
    <col min="10" max="10" width="49.109375" bestFit="1" customWidth="1"/>
    <col min="11" max="13" width="38.44140625" customWidth="1"/>
    <col min="14" max="15" width="38.44140625" bestFit="1" customWidth="1"/>
  </cols>
  <sheetData>
    <row r="1" spans="1:9" s="19" customFormat="1" x14ac:dyDescent="0.3">
      <c r="A1" s="14" t="s">
        <v>44</v>
      </c>
      <c r="B1" s="14" t="s">
        <v>44</v>
      </c>
      <c r="C1" s="14" t="s">
        <v>319</v>
      </c>
      <c r="D1" s="14" t="s">
        <v>320</v>
      </c>
      <c r="E1" s="15" t="s">
        <v>0</v>
      </c>
      <c r="F1" s="16" t="s">
        <v>237</v>
      </c>
      <c r="G1" s="17" t="s">
        <v>254</v>
      </c>
      <c r="H1" s="18" t="s">
        <v>4</v>
      </c>
      <c r="I1" s="18" t="s">
        <v>3</v>
      </c>
    </row>
    <row r="2" spans="1:9" x14ac:dyDescent="0.3">
      <c r="A2" t="s">
        <v>44</v>
      </c>
      <c r="B2" t="s">
        <v>348</v>
      </c>
      <c r="C2" t="s">
        <v>349</v>
      </c>
      <c r="D2" t="s">
        <v>334</v>
      </c>
      <c r="E2" t="s">
        <v>92</v>
      </c>
      <c r="F2" t="s">
        <v>241</v>
      </c>
      <c r="G2" t="s">
        <v>275</v>
      </c>
      <c r="H2">
        <v>2</v>
      </c>
      <c r="I2" s="1">
        <v>421.32400000000001</v>
      </c>
    </row>
    <row r="3" spans="1:9" x14ac:dyDescent="0.3">
      <c r="A3" t="s">
        <v>44</v>
      </c>
      <c r="B3" t="s">
        <v>350</v>
      </c>
      <c r="C3" t="s">
        <v>351</v>
      </c>
      <c r="D3" t="s">
        <v>352</v>
      </c>
      <c r="E3" t="s">
        <v>167</v>
      </c>
      <c r="F3" t="s">
        <v>250</v>
      </c>
      <c r="G3" t="s">
        <v>321</v>
      </c>
      <c r="H3">
        <v>6</v>
      </c>
      <c r="I3" s="1">
        <v>0</v>
      </c>
    </row>
    <row r="4" spans="1:9" x14ac:dyDescent="0.3">
      <c r="A4" t="s">
        <v>44</v>
      </c>
      <c r="B4" t="s">
        <v>353</v>
      </c>
      <c r="C4" t="s">
        <v>354</v>
      </c>
      <c r="D4" t="s">
        <v>327</v>
      </c>
      <c r="E4" t="s">
        <v>177</v>
      </c>
      <c r="F4" t="s">
        <v>250</v>
      </c>
      <c r="G4" t="s">
        <v>321</v>
      </c>
      <c r="H4">
        <v>1</v>
      </c>
      <c r="I4" s="1">
        <v>0</v>
      </c>
    </row>
    <row r="5" spans="1:9" x14ac:dyDescent="0.3">
      <c r="A5" t="s">
        <v>44</v>
      </c>
      <c r="B5" t="s">
        <v>355</v>
      </c>
      <c r="C5" t="s">
        <v>356</v>
      </c>
      <c r="D5" t="s">
        <v>357</v>
      </c>
      <c r="E5" t="s">
        <v>164</v>
      </c>
      <c r="F5" t="s">
        <v>250</v>
      </c>
      <c r="G5" t="s">
        <v>297</v>
      </c>
      <c r="H5">
        <v>1</v>
      </c>
      <c r="I5" s="1">
        <v>0</v>
      </c>
    </row>
    <row r="6" spans="1:9" x14ac:dyDescent="0.3">
      <c r="A6" t="s">
        <v>44</v>
      </c>
      <c r="B6" t="s">
        <v>358</v>
      </c>
      <c r="C6" t="s">
        <v>359</v>
      </c>
      <c r="D6" t="s">
        <v>334</v>
      </c>
      <c r="E6" t="s">
        <v>92</v>
      </c>
      <c r="F6" t="s">
        <v>241</v>
      </c>
      <c r="G6" t="s">
        <v>275</v>
      </c>
      <c r="H6">
        <v>2</v>
      </c>
      <c r="I6" s="1">
        <v>327.68400000000003</v>
      </c>
    </row>
    <row r="7" spans="1:9" x14ac:dyDescent="0.3">
      <c r="A7" t="s">
        <v>44</v>
      </c>
      <c r="B7" t="s">
        <v>360</v>
      </c>
      <c r="C7" t="s">
        <v>361</v>
      </c>
      <c r="D7" t="s">
        <v>362</v>
      </c>
      <c r="E7" t="s">
        <v>215</v>
      </c>
      <c r="F7" t="s">
        <v>251</v>
      </c>
      <c r="G7" t="s">
        <v>279</v>
      </c>
      <c r="H7">
        <v>1</v>
      </c>
      <c r="I7" s="1">
        <v>0</v>
      </c>
    </row>
    <row r="8" spans="1:9" x14ac:dyDescent="0.3">
      <c r="A8" t="s">
        <v>44</v>
      </c>
      <c r="B8" t="s">
        <v>360</v>
      </c>
      <c r="C8" t="s">
        <v>363</v>
      </c>
      <c r="D8" t="s">
        <v>364</v>
      </c>
      <c r="E8" t="s">
        <v>183</v>
      </c>
      <c r="F8" t="s">
        <v>251</v>
      </c>
      <c r="G8" t="s">
        <v>321</v>
      </c>
      <c r="H8">
        <v>2</v>
      </c>
      <c r="I8" s="1">
        <v>480</v>
      </c>
    </row>
    <row r="9" spans="1:9" x14ac:dyDescent="0.3">
      <c r="A9" t="s">
        <v>44</v>
      </c>
      <c r="B9" t="s">
        <v>360</v>
      </c>
      <c r="C9" t="s">
        <v>365</v>
      </c>
      <c r="D9" t="s">
        <v>366</v>
      </c>
      <c r="E9" t="s">
        <v>221</v>
      </c>
      <c r="F9" t="s">
        <v>251</v>
      </c>
      <c r="G9" t="s">
        <v>367</v>
      </c>
      <c r="H9">
        <v>1</v>
      </c>
      <c r="I9" s="1">
        <v>1319.5600000000002</v>
      </c>
    </row>
    <row r="10" spans="1:9" x14ac:dyDescent="0.3">
      <c r="A10" t="s">
        <v>44</v>
      </c>
      <c r="B10" t="s">
        <v>360</v>
      </c>
      <c r="C10" t="s">
        <v>368</v>
      </c>
      <c r="D10" t="s">
        <v>366</v>
      </c>
      <c r="E10" t="s">
        <v>221</v>
      </c>
      <c r="F10" t="s">
        <v>251</v>
      </c>
      <c r="G10" t="s">
        <v>367</v>
      </c>
      <c r="H10">
        <v>1</v>
      </c>
      <c r="I10" s="1">
        <v>1119.7549999999999</v>
      </c>
    </row>
    <row r="11" spans="1:9" x14ac:dyDescent="0.3">
      <c r="A11" t="s">
        <v>44</v>
      </c>
      <c r="B11" t="s">
        <v>369</v>
      </c>
      <c r="C11" t="s">
        <v>370</v>
      </c>
      <c r="D11" t="s">
        <v>371</v>
      </c>
      <c r="E11" t="s">
        <v>74</v>
      </c>
      <c r="F11" t="s">
        <v>241</v>
      </c>
      <c r="G11" t="s">
        <v>287</v>
      </c>
      <c r="H11">
        <v>2</v>
      </c>
      <c r="I11" s="1">
        <v>10116.16</v>
      </c>
    </row>
    <row r="12" spans="1:9" x14ac:dyDescent="0.3">
      <c r="A12" t="s">
        <v>44</v>
      </c>
      <c r="B12" t="s">
        <v>369</v>
      </c>
      <c r="C12" t="s">
        <v>372</v>
      </c>
      <c r="D12" t="s">
        <v>373</v>
      </c>
      <c r="E12" t="s">
        <v>78</v>
      </c>
      <c r="F12" t="s">
        <v>241</v>
      </c>
      <c r="G12" t="s">
        <v>309</v>
      </c>
      <c r="H12">
        <v>2</v>
      </c>
      <c r="I12" s="1">
        <v>10785.94</v>
      </c>
    </row>
    <row r="13" spans="1:9" x14ac:dyDescent="0.3">
      <c r="A13" t="s">
        <v>44</v>
      </c>
      <c r="B13" t="s">
        <v>374</v>
      </c>
      <c r="C13" t="s">
        <v>375</v>
      </c>
      <c r="D13" t="s">
        <v>376</v>
      </c>
      <c r="E13" t="s">
        <v>104</v>
      </c>
      <c r="F13" t="s">
        <v>241</v>
      </c>
      <c r="G13" t="s">
        <v>377</v>
      </c>
      <c r="H13">
        <v>2</v>
      </c>
      <c r="I13" s="1">
        <v>3628.2000000000003</v>
      </c>
    </row>
    <row r="14" spans="1:9" x14ac:dyDescent="0.3">
      <c r="A14" t="s">
        <v>44</v>
      </c>
      <c r="B14" t="s">
        <v>378</v>
      </c>
      <c r="C14" t="s">
        <v>379</v>
      </c>
      <c r="D14" t="s">
        <v>380</v>
      </c>
      <c r="E14" t="s">
        <v>113</v>
      </c>
      <c r="F14" t="s">
        <v>244</v>
      </c>
      <c r="G14" t="s">
        <v>285</v>
      </c>
      <c r="H14">
        <v>1</v>
      </c>
      <c r="I14" s="1">
        <v>7220.7</v>
      </c>
    </row>
    <row r="15" spans="1:9" x14ac:dyDescent="0.3">
      <c r="A15" t="s">
        <v>44</v>
      </c>
      <c r="B15" t="s">
        <v>381</v>
      </c>
      <c r="C15" t="s">
        <v>382</v>
      </c>
      <c r="D15" t="s">
        <v>383</v>
      </c>
      <c r="E15" t="s">
        <v>115</v>
      </c>
      <c r="F15" t="s">
        <v>244</v>
      </c>
      <c r="G15" t="s">
        <v>321</v>
      </c>
      <c r="H15">
        <v>1</v>
      </c>
      <c r="I15" s="1">
        <v>808.83600000000001</v>
      </c>
    </row>
    <row r="16" spans="1:9" x14ac:dyDescent="0.3">
      <c r="A16" t="s">
        <v>44</v>
      </c>
      <c r="B16" t="s">
        <v>384</v>
      </c>
      <c r="C16" t="s">
        <v>385</v>
      </c>
      <c r="D16" t="s">
        <v>328</v>
      </c>
      <c r="E16" t="s">
        <v>119</v>
      </c>
      <c r="F16" t="s">
        <v>245</v>
      </c>
      <c r="G16" t="s">
        <v>283</v>
      </c>
      <c r="H16">
        <v>1</v>
      </c>
      <c r="I16" s="1">
        <v>1224.4100000000001</v>
      </c>
    </row>
    <row r="17" spans="1:9" x14ac:dyDescent="0.3">
      <c r="A17" t="s">
        <v>44</v>
      </c>
      <c r="B17" t="s">
        <v>384</v>
      </c>
      <c r="C17" t="s">
        <v>386</v>
      </c>
      <c r="D17" t="s">
        <v>328</v>
      </c>
      <c r="E17" t="s">
        <v>119</v>
      </c>
      <c r="F17" t="s">
        <v>245</v>
      </c>
      <c r="G17" t="s">
        <v>283</v>
      </c>
      <c r="H17">
        <v>1</v>
      </c>
      <c r="I17" s="1">
        <v>5228.1400000000003</v>
      </c>
    </row>
    <row r="18" spans="1:9" x14ac:dyDescent="0.3">
      <c r="A18" t="s">
        <v>44</v>
      </c>
      <c r="B18" t="s">
        <v>387</v>
      </c>
      <c r="C18" t="s">
        <v>388</v>
      </c>
      <c r="D18" t="s">
        <v>322</v>
      </c>
      <c r="E18" t="s">
        <v>123</v>
      </c>
      <c r="F18" t="s">
        <v>246</v>
      </c>
      <c r="G18" t="s">
        <v>321</v>
      </c>
      <c r="H18">
        <v>6</v>
      </c>
      <c r="I18" s="1">
        <v>2525.1780000000008</v>
      </c>
    </row>
    <row r="19" spans="1:9" x14ac:dyDescent="0.3">
      <c r="A19" t="s">
        <v>44</v>
      </c>
      <c r="B19" t="s">
        <v>389</v>
      </c>
      <c r="C19" t="s">
        <v>390</v>
      </c>
      <c r="D19" t="s">
        <v>373</v>
      </c>
      <c r="E19" t="s">
        <v>121</v>
      </c>
      <c r="F19" t="s">
        <v>246</v>
      </c>
      <c r="G19" t="s">
        <v>309</v>
      </c>
      <c r="H19">
        <v>2</v>
      </c>
      <c r="I19" s="1">
        <v>17062.22</v>
      </c>
    </row>
    <row r="20" spans="1:9" x14ac:dyDescent="0.3">
      <c r="A20" t="s">
        <v>44</v>
      </c>
      <c r="B20" t="s">
        <v>389</v>
      </c>
      <c r="C20" t="s">
        <v>391</v>
      </c>
      <c r="D20" t="s">
        <v>329</v>
      </c>
      <c r="E20" t="s">
        <v>128</v>
      </c>
      <c r="F20" t="s">
        <v>246</v>
      </c>
      <c r="G20" t="s">
        <v>255</v>
      </c>
      <c r="H20">
        <v>1</v>
      </c>
      <c r="I20" s="1">
        <v>5356.4324999999999</v>
      </c>
    </row>
    <row r="21" spans="1:9" x14ac:dyDescent="0.3">
      <c r="A21" t="s">
        <v>44</v>
      </c>
      <c r="B21" t="s">
        <v>392</v>
      </c>
      <c r="C21" t="s">
        <v>393</v>
      </c>
      <c r="D21" t="s">
        <v>394</v>
      </c>
      <c r="E21" t="s">
        <v>129</v>
      </c>
      <c r="F21" t="s">
        <v>246</v>
      </c>
      <c r="G21" t="s">
        <v>301</v>
      </c>
      <c r="H21">
        <v>1</v>
      </c>
      <c r="I21" s="1">
        <v>27000</v>
      </c>
    </row>
    <row r="22" spans="1:9" x14ac:dyDescent="0.3">
      <c r="A22" t="s">
        <v>44</v>
      </c>
      <c r="B22" t="s">
        <v>392</v>
      </c>
      <c r="C22" t="s">
        <v>395</v>
      </c>
      <c r="D22" t="s">
        <v>394</v>
      </c>
      <c r="E22" t="s">
        <v>129</v>
      </c>
      <c r="F22" t="s">
        <v>246</v>
      </c>
      <c r="G22" t="s">
        <v>301</v>
      </c>
      <c r="H22">
        <v>1</v>
      </c>
      <c r="I22" s="1">
        <v>7807.1842000000006</v>
      </c>
    </row>
    <row r="23" spans="1:9" x14ac:dyDescent="0.3">
      <c r="A23" t="s">
        <v>44</v>
      </c>
      <c r="B23" t="s">
        <v>396</v>
      </c>
      <c r="C23" t="s">
        <v>397</v>
      </c>
      <c r="D23" t="s">
        <v>328</v>
      </c>
      <c r="E23" t="s">
        <v>126</v>
      </c>
      <c r="F23" t="s">
        <v>246</v>
      </c>
      <c r="G23" t="s">
        <v>283</v>
      </c>
      <c r="H23">
        <v>1</v>
      </c>
      <c r="I23" s="1">
        <v>0</v>
      </c>
    </row>
    <row r="24" spans="1:9" x14ac:dyDescent="0.3">
      <c r="A24" t="s">
        <v>44</v>
      </c>
      <c r="B24" t="s">
        <v>396</v>
      </c>
      <c r="C24" t="s">
        <v>398</v>
      </c>
      <c r="D24" t="s">
        <v>328</v>
      </c>
      <c r="E24" t="s">
        <v>126</v>
      </c>
      <c r="F24" t="s">
        <v>246</v>
      </c>
      <c r="G24" t="s">
        <v>283</v>
      </c>
      <c r="H24">
        <v>2</v>
      </c>
      <c r="I24" s="1">
        <v>8549.9</v>
      </c>
    </row>
    <row r="25" spans="1:9" x14ac:dyDescent="0.3">
      <c r="A25" t="s">
        <v>44</v>
      </c>
      <c r="B25" t="s">
        <v>396</v>
      </c>
      <c r="C25" t="s">
        <v>399</v>
      </c>
      <c r="D25" t="s">
        <v>328</v>
      </c>
      <c r="E25" t="s">
        <v>126</v>
      </c>
      <c r="F25" t="s">
        <v>246</v>
      </c>
      <c r="G25" t="s">
        <v>283</v>
      </c>
      <c r="H25">
        <v>1</v>
      </c>
      <c r="I25" s="1">
        <v>4274.95</v>
      </c>
    </row>
    <row r="26" spans="1:9" x14ac:dyDescent="0.3">
      <c r="A26" t="s">
        <v>44</v>
      </c>
      <c r="B26" t="s">
        <v>396</v>
      </c>
      <c r="C26" t="s">
        <v>400</v>
      </c>
      <c r="D26" t="s">
        <v>328</v>
      </c>
      <c r="E26" t="s">
        <v>126</v>
      </c>
      <c r="F26" t="s">
        <v>246</v>
      </c>
      <c r="G26" t="s">
        <v>283</v>
      </c>
      <c r="H26">
        <v>3</v>
      </c>
      <c r="I26" s="1">
        <v>8002.9500000000007</v>
      </c>
    </row>
    <row r="27" spans="1:9" x14ac:dyDescent="0.3">
      <c r="A27" t="s">
        <v>44</v>
      </c>
      <c r="B27" t="s">
        <v>396</v>
      </c>
      <c r="C27" t="s">
        <v>401</v>
      </c>
      <c r="D27" t="s">
        <v>328</v>
      </c>
      <c r="E27" t="s">
        <v>126</v>
      </c>
      <c r="F27" t="s">
        <v>246</v>
      </c>
      <c r="G27" t="s">
        <v>283</v>
      </c>
      <c r="H27">
        <v>12</v>
      </c>
      <c r="I27" s="1">
        <v>25390.997191780822</v>
      </c>
    </row>
    <row r="28" spans="1:9" x14ac:dyDescent="0.3">
      <c r="A28" t="s">
        <v>44</v>
      </c>
      <c r="B28" t="s">
        <v>396</v>
      </c>
      <c r="C28" t="s">
        <v>402</v>
      </c>
      <c r="D28" t="s">
        <v>328</v>
      </c>
      <c r="E28" t="s">
        <v>126</v>
      </c>
      <c r="F28" t="s">
        <v>246</v>
      </c>
      <c r="G28" t="s">
        <v>283</v>
      </c>
      <c r="H28">
        <v>1</v>
      </c>
      <c r="I28" s="1">
        <v>2042.3329315068493</v>
      </c>
    </row>
    <row r="29" spans="1:9" x14ac:dyDescent="0.3">
      <c r="A29" t="s">
        <v>44</v>
      </c>
      <c r="B29" t="s">
        <v>403</v>
      </c>
      <c r="C29" t="s">
        <v>402</v>
      </c>
      <c r="D29" t="s">
        <v>328</v>
      </c>
      <c r="E29" t="s">
        <v>88</v>
      </c>
      <c r="F29" t="s">
        <v>241</v>
      </c>
      <c r="G29" t="s">
        <v>283</v>
      </c>
      <c r="H29">
        <v>2</v>
      </c>
      <c r="I29" s="1">
        <v>8509.7205479452059</v>
      </c>
    </row>
    <row r="30" spans="1:9" x14ac:dyDescent="0.3">
      <c r="A30" t="s">
        <v>44</v>
      </c>
      <c r="B30" t="s">
        <v>403</v>
      </c>
      <c r="C30" t="s">
        <v>404</v>
      </c>
      <c r="D30" t="s">
        <v>328</v>
      </c>
      <c r="E30" t="s">
        <v>88</v>
      </c>
      <c r="F30" t="s">
        <v>241</v>
      </c>
      <c r="G30" t="s">
        <v>283</v>
      </c>
      <c r="H30">
        <v>2</v>
      </c>
      <c r="I30" s="1">
        <v>11294.72</v>
      </c>
    </row>
    <row r="31" spans="1:9" x14ac:dyDescent="0.3">
      <c r="A31" t="s">
        <v>44</v>
      </c>
      <c r="B31" t="s">
        <v>405</v>
      </c>
      <c r="C31" t="s">
        <v>406</v>
      </c>
      <c r="D31" t="s">
        <v>407</v>
      </c>
      <c r="E31" t="s">
        <v>223</v>
      </c>
      <c r="F31" t="s">
        <v>251</v>
      </c>
      <c r="G31" t="s">
        <v>313</v>
      </c>
      <c r="H31">
        <v>1</v>
      </c>
      <c r="I31" s="1">
        <v>1820.66</v>
      </c>
    </row>
    <row r="32" spans="1:9" x14ac:dyDescent="0.3">
      <c r="A32" t="s">
        <v>44</v>
      </c>
      <c r="B32" t="s">
        <v>408</v>
      </c>
      <c r="C32" t="s">
        <v>409</v>
      </c>
      <c r="D32" t="s">
        <v>410</v>
      </c>
      <c r="E32" t="s">
        <v>97</v>
      </c>
      <c r="F32" t="s">
        <v>241</v>
      </c>
      <c r="G32" t="s">
        <v>281</v>
      </c>
      <c r="H32">
        <v>1</v>
      </c>
      <c r="I32" s="1">
        <v>6390</v>
      </c>
    </row>
    <row r="33" spans="1:9" x14ac:dyDescent="0.3">
      <c r="A33" t="s">
        <v>44</v>
      </c>
      <c r="B33" t="s">
        <v>408</v>
      </c>
      <c r="C33" t="s">
        <v>411</v>
      </c>
      <c r="D33" t="s">
        <v>412</v>
      </c>
      <c r="E33" t="s">
        <v>94</v>
      </c>
      <c r="F33" t="s">
        <v>241</v>
      </c>
      <c r="G33" t="s">
        <v>321</v>
      </c>
      <c r="H33">
        <v>1</v>
      </c>
      <c r="I33" s="1">
        <v>4519</v>
      </c>
    </row>
    <row r="34" spans="1:9" x14ac:dyDescent="0.3">
      <c r="A34" t="s">
        <v>44</v>
      </c>
      <c r="B34" t="s">
        <v>413</v>
      </c>
      <c r="C34" t="s">
        <v>414</v>
      </c>
      <c r="D34" t="s">
        <v>329</v>
      </c>
      <c r="E34" t="s">
        <v>93</v>
      </c>
      <c r="F34" t="s">
        <v>241</v>
      </c>
      <c r="G34" t="s">
        <v>255</v>
      </c>
      <c r="H34">
        <v>5</v>
      </c>
      <c r="I34" s="1">
        <v>101500</v>
      </c>
    </row>
    <row r="35" spans="1:9" x14ac:dyDescent="0.3">
      <c r="A35" t="s">
        <v>44</v>
      </c>
      <c r="B35" t="s">
        <v>413</v>
      </c>
      <c r="C35" t="s">
        <v>415</v>
      </c>
      <c r="D35" t="s">
        <v>416</v>
      </c>
      <c r="E35" t="s">
        <v>89</v>
      </c>
      <c r="F35" t="s">
        <v>241</v>
      </c>
      <c r="G35" t="s">
        <v>321</v>
      </c>
      <c r="H35">
        <v>2</v>
      </c>
      <c r="I35" s="1">
        <v>3741.5400000000004</v>
      </c>
    </row>
    <row r="36" spans="1:9" x14ac:dyDescent="0.3">
      <c r="A36" t="s">
        <v>44</v>
      </c>
      <c r="B36" t="s">
        <v>413</v>
      </c>
      <c r="C36" t="s">
        <v>417</v>
      </c>
      <c r="D36" t="s">
        <v>333</v>
      </c>
      <c r="E36" t="s">
        <v>84</v>
      </c>
      <c r="F36" t="s">
        <v>241</v>
      </c>
      <c r="G36" t="s">
        <v>321</v>
      </c>
      <c r="H36">
        <v>2</v>
      </c>
      <c r="I36" s="1">
        <v>1448.2285714285713</v>
      </c>
    </row>
    <row r="37" spans="1:9" x14ac:dyDescent="0.3">
      <c r="A37" t="s">
        <v>44</v>
      </c>
      <c r="B37" t="s">
        <v>413</v>
      </c>
      <c r="C37" t="s">
        <v>418</v>
      </c>
      <c r="D37" t="s">
        <v>394</v>
      </c>
      <c r="E37" t="s">
        <v>95</v>
      </c>
      <c r="F37" t="s">
        <v>241</v>
      </c>
      <c r="G37" t="s">
        <v>301</v>
      </c>
      <c r="H37">
        <v>1</v>
      </c>
      <c r="I37" s="1">
        <v>1584.24</v>
      </c>
    </row>
    <row r="38" spans="1:9" x14ac:dyDescent="0.3">
      <c r="A38" t="s">
        <v>44</v>
      </c>
      <c r="B38" t="s">
        <v>419</v>
      </c>
      <c r="C38" t="s">
        <v>420</v>
      </c>
      <c r="D38" t="s">
        <v>336</v>
      </c>
      <c r="E38" t="s">
        <v>421</v>
      </c>
      <c r="F38" t="s">
        <v>326</v>
      </c>
      <c r="G38" t="s">
        <v>321</v>
      </c>
      <c r="H38">
        <v>1</v>
      </c>
      <c r="I38" s="1">
        <v>8160</v>
      </c>
    </row>
    <row r="39" spans="1:9" x14ac:dyDescent="0.3">
      <c r="A39" t="s">
        <v>44</v>
      </c>
      <c r="B39" t="s">
        <v>422</v>
      </c>
      <c r="C39" t="s">
        <v>423</v>
      </c>
      <c r="D39" t="s">
        <v>424</v>
      </c>
      <c r="E39" t="s">
        <v>145</v>
      </c>
      <c r="F39" t="s">
        <v>248</v>
      </c>
      <c r="G39" t="s">
        <v>307</v>
      </c>
      <c r="H39">
        <v>1</v>
      </c>
      <c r="I39" s="1">
        <v>3325.3610000000003</v>
      </c>
    </row>
    <row r="40" spans="1:9" x14ac:dyDescent="0.3">
      <c r="A40" t="s">
        <v>44</v>
      </c>
      <c r="B40" t="s">
        <v>422</v>
      </c>
      <c r="C40" t="s">
        <v>425</v>
      </c>
      <c r="D40" t="s">
        <v>329</v>
      </c>
      <c r="E40" t="s">
        <v>142</v>
      </c>
      <c r="F40" t="s">
        <v>248</v>
      </c>
      <c r="G40" t="s">
        <v>255</v>
      </c>
      <c r="H40">
        <v>2</v>
      </c>
      <c r="I40" s="1">
        <v>0</v>
      </c>
    </row>
    <row r="41" spans="1:9" x14ac:dyDescent="0.3">
      <c r="A41" t="s">
        <v>44</v>
      </c>
      <c r="B41" t="s">
        <v>422</v>
      </c>
      <c r="C41" t="s">
        <v>426</v>
      </c>
      <c r="D41" t="s">
        <v>329</v>
      </c>
      <c r="E41" t="s">
        <v>142</v>
      </c>
      <c r="F41" t="s">
        <v>248</v>
      </c>
      <c r="G41" t="s">
        <v>255</v>
      </c>
      <c r="H41">
        <v>2</v>
      </c>
      <c r="I41" s="1">
        <v>0</v>
      </c>
    </row>
    <row r="42" spans="1:9" x14ac:dyDescent="0.3">
      <c r="A42" t="s">
        <v>44</v>
      </c>
      <c r="B42" t="s">
        <v>422</v>
      </c>
      <c r="C42" t="s">
        <v>427</v>
      </c>
      <c r="D42" t="s">
        <v>362</v>
      </c>
      <c r="E42" t="s">
        <v>138</v>
      </c>
      <c r="F42" t="s">
        <v>248</v>
      </c>
      <c r="G42" t="s">
        <v>279</v>
      </c>
      <c r="H42">
        <v>1</v>
      </c>
      <c r="I42" s="1">
        <v>9319.44</v>
      </c>
    </row>
    <row r="43" spans="1:9" x14ac:dyDescent="0.3">
      <c r="A43" t="s">
        <v>44</v>
      </c>
      <c r="B43" t="s">
        <v>422</v>
      </c>
      <c r="C43" t="s">
        <v>428</v>
      </c>
      <c r="D43" t="s">
        <v>429</v>
      </c>
      <c r="E43" t="s">
        <v>139</v>
      </c>
      <c r="F43" t="s">
        <v>248</v>
      </c>
      <c r="G43" t="s">
        <v>321</v>
      </c>
      <c r="H43">
        <v>1</v>
      </c>
      <c r="I43" s="1">
        <v>0.14299999999999999</v>
      </c>
    </row>
    <row r="44" spans="1:9" x14ac:dyDescent="0.3">
      <c r="A44" t="s">
        <v>44</v>
      </c>
      <c r="B44" t="s">
        <v>422</v>
      </c>
      <c r="C44" t="s">
        <v>430</v>
      </c>
      <c r="D44" t="s">
        <v>431</v>
      </c>
      <c r="E44" t="s">
        <v>143</v>
      </c>
      <c r="F44" t="s">
        <v>248</v>
      </c>
      <c r="G44" t="s">
        <v>321</v>
      </c>
      <c r="H44">
        <v>1</v>
      </c>
      <c r="I44" s="1">
        <v>8640</v>
      </c>
    </row>
    <row r="45" spans="1:9" x14ac:dyDescent="0.3">
      <c r="A45" t="s">
        <v>44</v>
      </c>
      <c r="B45" t="s">
        <v>422</v>
      </c>
      <c r="C45" t="s">
        <v>432</v>
      </c>
      <c r="D45" t="s">
        <v>433</v>
      </c>
      <c r="E45" t="s">
        <v>144</v>
      </c>
      <c r="F45" t="s">
        <v>248</v>
      </c>
      <c r="G45" t="s">
        <v>321</v>
      </c>
      <c r="H45">
        <v>1</v>
      </c>
      <c r="I45" s="1">
        <v>143.72400000000002</v>
      </c>
    </row>
    <row r="46" spans="1:9" x14ac:dyDescent="0.3">
      <c r="A46" t="s">
        <v>44</v>
      </c>
      <c r="B46" t="s">
        <v>422</v>
      </c>
      <c r="C46" t="s">
        <v>434</v>
      </c>
      <c r="D46" t="s">
        <v>435</v>
      </c>
      <c r="E46" t="s">
        <v>134</v>
      </c>
      <c r="F46" t="s">
        <v>248</v>
      </c>
      <c r="G46" t="s">
        <v>321</v>
      </c>
      <c r="H46">
        <v>2</v>
      </c>
      <c r="I46" s="1">
        <v>26600</v>
      </c>
    </row>
    <row r="47" spans="1:9" x14ac:dyDescent="0.3">
      <c r="A47" t="s">
        <v>44</v>
      </c>
      <c r="B47" t="s">
        <v>422</v>
      </c>
      <c r="C47" t="s">
        <v>436</v>
      </c>
      <c r="D47" t="s">
        <v>437</v>
      </c>
      <c r="E47" t="s">
        <v>135</v>
      </c>
      <c r="F47" t="s">
        <v>248</v>
      </c>
      <c r="G47" t="s">
        <v>321</v>
      </c>
      <c r="H47">
        <v>1</v>
      </c>
      <c r="I47" s="1">
        <v>3674.8800000000006</v>
      </c>
    </row>
    <row r="48" spans="1:9" x14ac:dyDescent="0.3">
      <c r="A48" t="s">
        <v>44</v>
      </c>
      <c r="B48" t="s">
        <v>422</v>
      </c>
      <c r="C48" t="s">
        <v>438</v>
      </c>
      <c r="D48" t="s">
        <v>380</v>
      </c>
      <c r="E48" t="s">
        <v>141</v>
      </c>
      <c r="F48" t="s">
        <v>248</v>
      </c>
      <c r="G48" t="s">
        <v>285</v>
      </c>
      <c r="H48">
        <v>1</v>
      </c>
      <c r="I48" s="1">
        <v>3167.8</v>
      </c>
    </row>
    <row r="49" spans="1:9" x14ac:dyDescent="0.3">
      <c r="A49" t="s">
        <v>44</v>
      </c>
      <c r="B49" t="s">
        <v>422</v>
      </c>
      <c r="C49" t="s">
        <v>439</v>
      </c>
      <c r="D49" t="s">
        <v>371</v>
      </c>
      <c r="E49" t="s">
        <v>132</v>
      </c>
      <c r="F49" t="s">
        <v>248</v>
      </c>
      <c r="G49" t="s">
        <v>287</v>
      </c>
      <c r="H49">
        <v>2</v>
      </c>
      <c r="I49" s="1">
        <v>3444.58</v>
      </c>
    </row>
    <row r="50" spans="1:9" x14ac:dyDescent="0.3">
      <c r="A50" t="s">
        <v>44</v>
      </c>
      <c r="B50" t="s">
        <v>422</v>
      </c>
      <c r="C50" t="s">
        <v>440</v>
      </c>
      <c r="D50" t="s">
        <v>441</v>
      </c>
      <c r="E50" t="s">
        <v>136</v>
      </c>
      <c r="F50" t="s">
        <v>248</v>
      </c>
      <c r="G50" t="s">
        <v>321</v>
      </c>
      <c r="H50">
        <v>1</v>
      </c>
      <c r="I50" s="1">
        <v>6500</v>
      </c>
    </row>
    <row r="51" spans="1:9" x14ac:dyDescent="0.3">
      <c r="A51" t="s">
        <v>44</v>
      </c>
      <c r="B51" t="s">
        <v>422</v>
      </c>
      <c r="C51" t="s">
        <v>442</v>
      </c>
      <c r="D51" t="s">
        <v>443</v>
      </c>
      <c r="E51" t="s">
        <v>137</v>
      </c>
      <c r="F51" t="s">
        <v>248</v>
      </c>
      <c r="G51" t="s">
        <v>321</v>
      </c>
      <c r="H51">
        <v>1</v>
      </c>
      <c r="I51" s="1">
        <v>750.12800000000004</v>
      </c>
    </row>
    <row r="52" spans="1:9" x14ac:dyDescent="0.3">
      <c r="A52" t="s">
        <v>44</v>
      </c>
      <c r="B52" t="s">
        <v>422</v>
      </c>
      <c r="C52" t="s">
        <v>444</v>
      </c>
      <c r="D52" t="s">
        <v>371</v>
      </c>
      <c r="E52" t="s">
        <v>132</v>
      </c>
      <c r="F52" t="s">
        <v>248</v>
      </c>
      <c r="G52" t="s">
        <v>287</v>
      </c>
      <c r="H52">
        <v>1</v>
      </c>
      <c r="I52" s="1">
        <v>4112.93</v>
      </c>
    </row>
    <row r="53" spans="1:9" x14ac:dyDescent="0.3">
      <c r="A53" t="s">
        <v>44</v>
      </c>
      <c r="B53" t="s">
        <v>422</v>
      </c>
      <c r="C53" t="s">
        <v>445</v>
      </c>
      <c r="D53" t="s">
        <v>371</v>
      </c>
      <c r="E53" t="s">
        <v>132</v>
      </c>
      <c r="F53" t="s">
        <v>248</v>
      </c>
      <c r="G53" t="s">
        <v>287</v>
      </c>
      <c r="H53">
        <v>1</v>
      </c>
      <c r="I53" s="1">
        <v>315.72000000000003</v>
      </c>
    </row>
    <row r="54" spans="1:9" x14ac:dyDescent="0.3">
      <c r="A54" t="s">
        <v>44</v>
      </c>
      <c r="B54" t="s">
        <v>446</v>
      </c>
      <c r="C54" t="s">
        <v>447</v>
      </c>
      <c r="D54" t="s">
        <v>394</v>
      </c>
      <c r="E54" t="s">
        <v>108</v>
      </c>
      <c r="F54" t="s">
        <v>242</v>
      </c>
      <c r="G54" t="s">
        <v>301</v>
      </c>
      <c r="H54">
        <v>6</v>
      </c>
      <c r="I54" s="1">
        <v>7088.98</v>
      </c>
    </row>
    <row r="55" spans="1:9" x14ac:dyDescent="0.3">
      <c r="A55" t="s">
        <v>44</v>
      </c>
      <c r="B55" t="s">
        <v>448</v>
      </c>
      <c r="C55" t="s">
        <v>449</v>
      </c>
      <c r="D55" t="s">
        <v>380</v>
      </c>
      <c r="E55" t="s">
        <v>113</v>
      </c>
      <c r="F55" t="s">
        <v>244</v>
      </c>
      <c r="G55" t="s">
        <v>285</v>
      </c>
      <c r="H55">
        <v>2</v>
      </c>
      <c r="I55" s="1">
        <v>2580</v>
      </c>
    </row>
    <row r="56" spans="1:9" x14ac:dyDescent="0.3">
      <c r="A56" t="s">
        <v>44</v>
      </c>
      <c r="B56" t="s">
        <v>450</v>
      </c>
      <c r="C56" t="s">
        <v>451</v>
      </c>
      <c r="D56" t="s">
        <v>452</v>
      </c>
      <c r="E56" t="s">
        <v>140</v>
      </c>
      <c r="F56" t="s">
        <v>248</v>
      </c>
      <c r="G56" t="s">
        <v>321</v>
      </c>
      <c r="H56">
        <v>1</v>
      </c>
      <c r="I56" s="1">
        <v>188.4</v>
      </c>
    </row>
    <row r="57" spans="1:9" x14ac:dyDescent="0.3">
      <c r="A57" t="s">
        <v>44</v>
      </c>
      <c r="B57" t="s">
        <v>453</v>
      </c>
      <c r="C57" t="s">
        <v>454</v>
      </c>
      <c r="D57" t="s">
        <v>455</v>
      </c>
      <c r="E57" t="s">
        <v>65</v>
      </c>
      <c r="F57" t="s">
        <v>240</v>
      </c>
      <c r="G57" t="s">
        <v>321</v>
      </c>
      <c r="H57">
        <v>1</v>
      </c>
      <c r="I57" s="1">
        <v>660</v>
      </c>
    </row>
    <row r="58" spans="1:9" x14ac:dyDescent="0.3">
      <c r="A58" t="s">
        <v>44</v>
      </c>
      <c r="B58" t="s">
        <v>453</v>
      </c>
      <c r="C58" t="s">
        <v>456</v>
      </c>
      <c r="D58" t="s">
        <v>457</v>
      </c>
      <c r="E58" t="s">
        <v>59</v>
      </c>
      <c r="F58" t="s">
        <v>240</v>
      </c>
      <c r="G58" t="s">
        <v>303</v>
      </c>
      <c r="H58">
        <v>4</v>
      </c>
      <c r="I58" s="1">
        <v>9216</v>
      </c>
    </row>
    <row r="59" spans="1:9" x14ac:dyDescent="0.3">
      <c r="A59" t="s">
        <v>44</v>
      </c>
      <c r="B59" t="s">
        <v>453</v>
      </c>
      <c r="C59" t="s">
        <v>458</v>
      </c>
      <c r="D59" t="s">
        <v>459</v>
      </c>
      <c r="E59" t="s">
        <v>56</v>
      </c>
      <c r="F59" t="s">
        <v>240</v>
      </c>
      <c r="G59" t="s">
        <v>321</v>
      </c>
      <c r="H59">
        <v>1</v>
      </c>
      <c r="I59" s="1">
        <v>1043.106</v>
      </c>
    </row>
    <row r="60" spans="1:9" x14ac:dyDescent="0.3">
      <c r="A60" t="s">
        <v>44</v>
      </c>
      <c r="B60" t="s">
        <v>460</v>
      </c>
      <c r="C60" t="s">
        <v>461</v>
      </c>
      <c r="D60" t="s">
        <v>462</v>
      </c>
      <c r="E60" t="s">
        <v>55</v>
      </c>
      <c r="F60" t="s">
        <v>240</v>
      </c>
      <c r="G60" t="s">
        <v>321</v>
      </c>
      <c r="H60">
        <v>4</v>
      </c>
      <c r="I60" s="1">
        <v>2040.048</v>
      </c>
    </row>
    <row r="61" spans="1:9" x14ac:dyDescent="0.3">
      <c r="A61" t="s">
        <v>44</v>
      </c>
      <c r="B61" t="s">
        <v>460</v>
      </c>
      <c r="C61" t="s">
        <v>463</v>
      </c>
      <c r="D61" t="s">
        <v>357</v>
      </c>
      <c r="E61" t="s">
        <v>57</v>
      </c>
      <c r="F61" t="s">
        <v>240</v>
      </c>
      <c r="G61" t="s">
        <v>297</v>
      </c>
      <c r="H61">
        <v>1</v>
      </c>
      <c r="I61" s="1">
        <v>0</v>
      </c>
    </row>
    <row r="62" spans="1:9" x14ac:dyDescent="0.3">
      <c r="A62" t="s">
        <v>44</v>
      </c>
      <c r="B62" t="s">
        <v>460</v>
      </c>
      <c r="C62" t="s">
        <v>464</v>
      </c>
      <c r="D62" t="s">
        <v>371</v>
      </c>
      <c r="E62" t="s">
        <v>58</v>
      </c>
      <c r="F62" t="s">
        <v>240</v>
      </c>
      <c r="G62" t="s">
        <v>287</v>
      </c>
      <c r="H62">
        <v>1</v>
      </c>
      <c r="I62" s="1">
        <v>5428.75</v>
      </c>
    </row>
    <row r="63" spans="1:9" x14ac:dyDescent="0.3">
      <c r="A63" t="s">
        <v>44</v>
      </c>
      <c r="B63" t="s">
        <v>460</v>
      </c>
      <c r="C63" t="s">
        <v>465</v>
      </c>
      <c r="D63" t="s">
        <v>371</v>
      </c>
      <c r="E63" t="s">
        <v>58</v>
      </c>
      <c r="F63" t="s">
        <v>240</v>
      </c>
      <c r="G63" t="s">
        <v>287</v>
      </c>
      <c r="H63">
        <v>5</v>
      </c>
      <c r="I63" s="1">
        <v>27270</v>
      </c>
    </row>
    <row r="64" spans="1:9" x14ac:dyDescent="0.3">
      <c r="A64" t="s">
        <v>44</v>
      </c>
      <c r="B64" t="s">
        <v>460</v>
      </c>
      <c r="C64" t="s">
        <v>466</v>
      </c>
      <c r="D64" t="s">
        <v>336</v>
      </c>
      <c r="E64" t="s">
        <v>63</v>
      </c>
      <c r="F64" t="s">
        <v>240</v>
      </c>
      <c r="G64" t="s">
        <v>321</v>
      </c>
      <c r="H64">
        <v>1</v>
      </c>
      <c r="I64" s="1">
        <v>11300</v>
      </c>
    </row>
    <row r="65" spans="1:9" x14ac:dyDescent="0.3">
      <c r="A65" t="s">
        <v>44</v>
      </c>
      <c r="B65" t="s">
        <v>467</v>
      </c>
      <c r="C65" t="s">
        <v>468</v>
      </c>
      <c r="D65" t="s">
        <v>469</v>
      </c>
      <c r="E65" t="s">
        <v>53</v>
      </c>
      <c r="F65" t="s">
        <v>240</v>
      </c>
      <c r="G65" t="s">
        <v>321</v>
      </c>
      <c r="H65">
        <v>1</v>
      </c>
      <c r="I65" s="1">
        <v>2140.73</v>
      </c>
    </row>
    <row r="66" spans="1:9" x14ac:dyDescent="0.3">
      <c r="A66" t="s">
        <v>44</v>
      </c>
      <c r="B66" t="s">
        <v>470</v>
      </c>
      <c r="C66" t="s">
        <v>471</v>
      </c>
      <c r="D66" t="s">
        <v>472</v>
      </c>
      <c r="E66" t="s">
        <v>79</v>
      </c>
      <c r="F66" t="s">
        <v>241</v>
      </c>
      <c r="G66" t="s">
        <v>321</v>
      </c>
      <c r="H66">
        <v>1</v>
      </c>
      <c r="I66" s="1">
        <v>1461.409090909091</v>
      </c>
    </row>
    <row r="67" spans="1:9" x14ac:dyDescent="0.3">
      <c r="A67" t="s">
        <v>44</v>
      </c>
      <c r="B67" t="s">
        <v>470</v>
      </c>
      <c r="C67" t="s">
        <v>473</v>
      </c>
      <c r="D67" t="s">
        <v>472</v>
      </c>
      <c r="E67" t="s">
        <v>79</v>
      </c>
      <c r="F67" t="s">
        <v>241</v>
      </c>
      <c r="G67" t="s">
        <v>321</v>
      </c>
      <c r="H67">
        <v>1</v>
      </c>
      <c r="I67" s="1">
        <v>0</v>
      </c>
    </row>
    <row r="68" spans="1:9" x14ac:dyDescent="0.3">
      <c r="A68" t="s">
        <v>44</v>
      </c>
      <c r="B68" t="s">
        <v>470</v>
      </c>
      <c r="C68" t="s">
        <v>474</v>
      </c>
      <c r="D68" t="s">
        <v>472</v>
      </c>
      <c r="E68" t="s">
        <v>79</v>
      </c>
      <c r="F68" t="s">
        <v>241</v>
      </c>
      <c r="G68" t="s">
        <v>321</v>
      </c>
      <c r="H68">
        <v>1</v>
      </c>
      <c r="I68" s="1">
        <v>1247.0390909090911</v>
      </c>
    </row>
    <row r="69" spans="1:9" x14ac:dyDescent="0.3">
      <c r="A69" t="s">
        <v>44</v>
      </c>
      <c r="B69" t="s">
        <v>475</v>
      </c>
      <c r="C69" t="s">
        <v>476</v>
      </c>
      <c r="D69" t="s">
        <v>477</v>
      </c>
      <c r="E69" t="s">
        <v>69</v>
      </c>
      <c r="F69" t="s">
        <v>240</v>
      </c>
      <c r="G69" t="s">
        <v>321</v>
      </c>
      <c r="H69">
        <v>1</v>
      </c>
      <c r="I69" s="1">
        <v>3599.4040000000005</v>
      </c>
    </row>
    <row r="70" spans="1:9" x14ac:dyDescent="0.3">
      <c r="A70" t="s">
        <v>44</v>
      </c>
      <c r="B70" t="s">
        <v>475</v>
      </c>
      <c r="C70" t="s">
        <v>478</v>
      </c>
      <c r="D70" t="s">
        <v>479</v>
      </c>
      <c r="E70" t="s">
        <v>70</v>
      </c>
      <c r="F70" t="s">
        <v>240</v>
      </c>
      <c r="G70" t="s">
        <v>321</v>
      </c>
      <c r="H70">
        <v>1</v>
      </c>
      <c r="I70" s="1">
        <v>1577.95</v>
      </c>
    </row>
    <row r="71" spans="1:9" x14ac:dyDescent="0.3">
      <c r="A71" t="s">
        <v>44</v>
      </c>
      <c r="B71" t="s">
        <v>480</v>
      </c>
      <c r="C71" t="s">
        <v>481</v>
      </c>
      <c r="D71" t="s">
        <v>371</v>
      </c>
      <c r="E71" t="s">
        <v>58</v>
      </c>
      <c r="F71" t="s">
        <v>240</v>
      </c>
      <c r="G71" t="s">
        <v>287</v>
      </c>
      <c r="H71">
        <v>2</v>
      </c>
      <c r="I71" s="1">
        <v>14299.58</v>
      </c>
    </row>
    <row r="72" spans="1:9" x14ac:dyDescent="0.3">
      <c r="A72" t="s">
        <v>44</v>
      </c>
      <c r="B72" t="s">
        <v>480</v>
      </c>
      <c r="C72" t="s">
        <v>482</v>
      </c>
      <c r="D72" t="s">
        <v>483</v>
      </c>
      <c r="E72" t="s">
        <v>62</v>
      </c>
      <c r="F72" t="s">
        <v>240</v>
      </c>
      <c r="G72" t="s">
        <v>321</v>
      </c>
      <c r="H72">
        <v>1</v>
      </c>
      <c r="I72" s="1">
        <v>10040</v>
      </c>
    </row>
    <row r="73" spans="1:9" x14ac:dyDescent="0.3">
      <c r="A73" t="s">
        <v>44</v>
      </c>
      <c r="B73" t="s">
        <v>480</v>
      </c>
      <c r="C73" t="s">
        <v>484</v>
      </c>
      <c r="D73" t="s">
        <v>483</v>
      </c>
      <c r="E73" t="s">
        <v>62</v>
      </c>
      <c r="F73" t="s">
        <v>240</v>
      </c>
      <c r="G73" t="s">
        <v>321</v>
      </c>
      <c r="H73">
        <v>1</v>
      </c>
      <c r="I73" s="1">
        <v>10040</v>
      </c>
    </row>
    <row r="74" spans="1:9" x14ac:dyDescent="0.3">
      <c r="A74" t="s">
        <v>44</v>
      </c>
      <c r="B74" t="s">
        <v>480</v>
      </c>
      <c r="C74" t="s">
        <v>485</v>
      </c>
      <c r="D74" t="s">
        <v>483</v>
      </c>
      <c r="E74" t="s">
        <v>62</v>
      </c>
      <c r="F74" t="s">
        <v>240</v>
      </c>
      <c r="G74" t="s">
        <v>321</v>
      </c>
      <c r="H74">
        <v>1</v>
      </c>
      <c r="I74" s="1">
        <v>0</v>
      </c>
    </row>
    <row r="75" spans="1:9" x14ac:dyDescent="0.3">
      <c r="A75" t="s">
        <v>44</v>
      </c>
      <c r="B75" t="s">
        <v>480</v>
      </c>
      <c r="C75" t="s">
        <v>486</v>
      </c>
      <c r="D75" t="s">
        <v>362</v>
      </c>
      <c r="E75" t="s">
        <v>68</v>
      </c>
      <c r="F75" t="s">
        <v>240</v>
      </c>
      <c r="G75" t="s">
        <v>279</v>
      </c>
      <c r="H75">
        <v>1</v>
      </c>
      <c r="I75" s="1">
        <v>3177</v>
      </c>
    </row>
    <row r="76" spans="1:9" x14ac:dyDescent="0.3">
      <c r="A76" t="s">
        <v>44</v>
      </c>
      <c r="B76" t="s">
        <v>487</v>
      </c>
      <c r="C76" t="s">
        <v>488</v>
      </c>
      <c r="D76" t="s">
        <v>489</v>
      </c>
      <c r="E76" t="s">
        <v>60</v>
      </c>
      <c r="F76" t="s">
        <v>240</v>
      </c>
      <c r="G76" t="s">
        <v>321</v>
      </c>
      <c r="H76">
        <v>3</v>
      </c>
      <c r="I76" s="1">
        <v>8062.6940000000004</v>
      </c>
    </row>
    <row r="77" spans="1:9" x14ac:dyDescent="0.3">
      <c r="A77" t="s">
        <v>44</v>
      </c>
      <c r="B77" t="s">
        <v>487</v>
      </c>
      <c r="C77" t="s">
        <v>490</v>
      </c>
      <c r="D77" t="s">
        <v>491</v>
      </c>
      <c r="E77" t="s">
        <v>71</v>
      </c>
      <c r="F77" t="s">
        <v>240</v>
      </c>
      <c r="G77" t="s">
        <v>311</v>
      </c>
      <c r="H77">
        <v>1</v>
      </c>
      <c r="I77" s="1">
        <v>0</v>
      </c>
    </row>
    <row r="78" spans="1:9" x14ac:dyDescent="0.3">
      <c r="A78" t="s">
        <v>44</v>
      </c>
      <c r="B78" t="s">
        <v>487</v>
      </c>
      <c r="C78" t="s">
        <v>492</v>
      </c>
      <c r="D78" t="s">
        <v>493</v>
      </c>
      <c r="E78" t="s">
        <v>61</v>
      </c>
      <c r="F78" t="s">
        <v>240</v>
      </c>
      <c r="G78" t="s">
        <v>321</v>
      </c>
      <c r="H78">
        <v>2</v>
      </c>
      <c r="I78" s="1">
        <v>1228.8000000000002</v>
      </c>
    </row>
    <row r="79" spans="1:9" x14ac:dyDescent="0.3">
      <c r="A79" t="s">
        <v>44</v>
      </c>
      <c r="B79" t="s">
        <v>494</v>
      </c>
      <c r="C79" t="s">
        <v>495</v>
      </c>
      <c r="D79" t="s">
        <v>469</v>
      </c>
      <c r="E79" t="s">
        <v>53</v>
      </c>
      <c r="F79" t="s">
        <v>240</v>
      </c>
      <c r="G79" t="s">
        <v>321</v>
      </c>
      <c r="H79">
        <v>1</v>
      </c>
      <c r="I79" s="1">
        <v>2348.91</v>
      </c>
    </row>
    <row r="80" spans="1:9" x14ac:dyDescent="0.3">
      <c r="A80" t="s">
        <v>44</v>
      </c>
      <c r="B80" t="s">
        <v>494</v>
      </c>
      <c r="C80" t="s">
        <v>496</v>
      </c>
      <c r="D80" t="s">
        <v>469</v>
      </c>
      <c r="E80" t="s">
        <v>53</v>
      </c>
      <c r="F80" t="s">
        <v>240</v>
      </c>
      <c r="G80" t="s">
        <v>321</v>
      </c>
      <c r="H80">
        <v>1</v>
      </c>
      <c r="I80" s="1">
        <v>0</v>
      </c>
    </row>
    <row r="81" spans="1:9" x14ac:dyDescent="0.3">
      <c r="A81" t="s">
        <v>44</v>
      </c>
      <c r="B81" t="s">
        <v>494</v>
      </c>
      <c r="C81" t="s">
        <v>497</v>
      </c>
      <c r="D81" t="s">
        <v>459</v>
      </c>
      <c r="E81" t="s">
        <v>56</v>
      </c>
      <c r="F81" t="s">
        <v>240</v>
      </c>
      <c r="G81" t="s">
        <v>321</v>
      </c>
      <c r="H81">
        <v>1</v>
      </c>
      <c r="I81" s="1">
        <v>6105.62</v>
      </c>
    </row>
    <row r="82" spans="1:9" x14ac:dyDescent="0.3">
      <c r="A82" t="s">
        <v>44</v>
      </c>
      <c r="B82" t="s">
        <v>494</v>
      </c>
      <c r="C82" t="s">
        <v>498</v>
      </c>
      <c r="D82" t="s">
        <v>459</v>
      </c>
      <c r="E82" t="s">
        <v>56</v>
      </c>
      <c r="F82" t="s">
        <v>240</v>
      </c>
      <c r="G82" t="s">
        <v>321</v>
      </c>
      <c r="H82">
        <v>2</v>
      </c>
      <c r="I82" s="1">
        <v>12359.54</v>
      </c>
    </row>
    <row r="83" spans="1:9" x14ac:dyDescent="0.3">
      <c r="A83" t="s">
        <v>44</v>
      </c>
      <c r="B83" t="s">
        <v>494</v>
      </c>
      <c r="C83" t="s">
        <v>499</v>
      </c>
      <c r="D83" t="s">
        <v>457</v>
      </c>
      <c r="E83" t="s">
        <v>59</v>
      </c>
      <c r="F83" t="s">
        <v>240</v>
      </c>
      <c r="G83" t="s">
        <v>303</v>
      </c>
      <c r="H83">
        <v>1</v>
      </c>
      <c r="I83" s="1">
        <v>7110.9</v>
      </c>
    </row>
    <row r="84" spans="1:9" x14ac:dyDescent="0.3">
      <c r="A84" t="s">
        <v>44</v>
      </c>
      <c r="B84" t="s">
        <v>494</v>
      </c>
      <c r="C84" t="s">
        <v>500</v>
      </c>
      <c r="D84" t="s">
        <v>491</v>
      </c>
      <c r="E84" t="s">
        <v>71</v>
      </c>
      <c r="F84" t="s">
        <v>240</v>
      </c>
      <c r="G84" t="s">
        <v>311</v>
      </c>
      <c r="H84">
        <v>2</v>
      </c>
      <c r="I84" s="1">
        <v>11191.68</v>
      </c>
    </row>
    <row r="85" spans="1:9" x14ac:dyDescent="0.3">
      <c r="A85" t="s">
        <v>44</v>
      </c>
      <c r="B85" t="s">
        <v>494</v>
      </c>
      <c r="C85" t="s">
        <v>501</v>
      </c>
      <c r="D85" t="s">
        <v>491</v>
      </c>
      <c r="E85" t="s">
        <v>71</v>
      </c>
      <c r="F85" t="s">
        <v>240</v>
      </c>
      <c r="G85" t="s">
        <v>311</v>
      </c>
      <c r="H85">
        <v>1</v>
      </c>
      <c r="I85" s="1">
        <v>5595.04</v>
      </c>
    </row>
    <row r="86" spans="1:9" x14ac:dyDescent="0.3">
      <c r="A86" t="s">
        <v>44</v>
      </c>
      <c r="B86" t="s">
        <v>494</v>
      </c>
      <c r="C86" t="s">
        <v>502</v>
      </c>
      <c r="D86" t="s">
        <v>479</v>
      </c>
      <c r="E86" t="s">
        <v>70</v>
      </c>
      <c r="F86" t="s">
        <v>240</v>
      </c>
      <c r="G86" t="s">
        <v>321</v>
      </c>
      <c r="H86">
        <v>1</v>
      </c>
      <c r="I86" s="1">
        <v>1990.44</v>
      </c>
    </row>
    <row r="87" spans="1:9" x14ac:dyDescent="0.3">
      <c r="A87" t="s">
        <v>44</v>
      </c>
      <c r="B87" t="s">
        <v>494</v>
      </c>
      <c r="C87" t="s">
        <v>503</v>
      </c>
      <c r="D87" t="s">
        <v>371</v>
      </c>
      <c r="E87" t="s">
        <v>58</v>
      </c>
      <c r="F87" t="s">
        <v>240</v>
      </c>
      <c r="G87" t="s">
        <v>287</v>
      </c>
      <c r="H87">
        <v>4</v>
      </c>
      <c r="I87" s="1">
        <v>7200</v>
      </c>
    </row>
    <row r="88" spans="1:9" x14ac:dyDescent="0.3">
      <c r="A88" t="s">
        <v>44</v>
      </c>
      <c r="B88" t="s">
        <v>494</v>
      </c>
      <c r="C88" t="s">
        <v>504</v>
      </c>
      <c r="D88" t="s">
        <v>371</v>
      </c>
      <c r="E88" t="s">
        <v>58</v>
      </c>
      <c r="F88" t="s">
        <v>240</v>
      </c>
      <c r="G88" t="s">
        <v>287</v>
      </c>
      <c r="H88">
        <v>2</v>
      </c>
      <c r="I88" s="1">
        <v>2160</v>
      </c>
    </row>
    <row r="89" spans="1:9" x14ac:dyDescent="0.3">
      <c r="A89" t="s">
        <v>44</v>
      </c>
      <c r="B89" t="s">
        <v>505</v>
      </c>
      <c r="C89" t="s">
        <v>506</v>
      </c>
      <c r="D89" t="s">
        <v>507</v>
      </c>
      <c r="E89" t="s">
        <v>66</v>
      </c>
      <c r="F89" t="s">
        <v>240</v>
      </c>
      <c r="G89" t="s">
        <v>321</v>
      </c>
      <c r="H89">
        <v>1</v>
      </c>
      <c r="I89" s="1">
        <v>16288.910000000002</v>
      </c>
    </row>
    <row r="90" spans="1:9" x14ac:dyDescent="0.3">
      <c r="A90" t="s">
        <v>44</v>
      </c>
      <c r="B90" t="s">
        <v>505</v>
      </c>
      <c r="C90" t="s">
        <v>508</v>
      </c>
      <c r="D90" t="s">
        <v>507</v>
      </c>
      <c r="E90" t="s">
        <v>66</v>
      </c>
      <c r="F90" t="s">
        <v>240</v>
      </c>
      <c r="G90" t="s">
        <v>321</v>
      </c>
      <c r="H90">
        <v>1</v>
      </c>
      <c r="I90" s="1">
        <v>24353.262000000002</v>
      </c>
    </row>
    <row r="91" spans="1:9" x14ac:dyDescent="0.3">
      <c r="A91" t="s">
        <v>44</v>
      </c>
      <c r="B91" t="s">
        <v>505</v>
      </c>
      <c r="C91" t="s">
        <v>509</v>
      </c>
      <c r="D91" t="s">
        <v>459</v>
      </c>
      <c r="E91" t="s">
        <v>56</v>
      </c>
      <c r="F91" t="s">
        <v>240</v>
      </c>
      <c r="G91" t="s">
        <v>321</v>
      </c>
      <c r="H91">
        <v>2</v>
      </c>
      <c r="I91" s="1">
        <v>0</v>
      </c>
    </row>
    <row r="92" spans="1:9" x14ac:dyDescent="0.3">
      <c r="A92" t="s">
        <v>44</v>
      </c>
      <c r="B92" t="s">
        <v>505</v>
      </c>
      <c r="C92" t="s">
        <v>510</v>
      </c>
      <c r="D92" t="s">
        <v>511</v>
      </c>
      <c r="E92" t="s">
        <v>64</v>
      </c>
      <c r="F92" t="s">
        <v>240</v>
      </c>
      <c r="G92" t="s">
        <v>321</v>
      </c>
      <c r="H92">
        <v>1</v>
      </c>
      <c r="I92" s="1">
        <v>5146.68</v>
      </c>
    </row>
    <row r="93" spans="1:9" x14ac:dyDescent="0.3">
      <c r="A93" t="s">
        <v>44</v>
      </c>
      <c r="B93" t="s">
        <v>505</v>
      </c>
      <c r="C93" t="s">
        <v>512</v>
      </c>
      <c r="D93" t="s">
        <v>511</v>
      </c>
      <c r="E93" t="s">
        <v>64</v>
      </c>
      <c r="F93" t="s">
        <v>240</v>
      </c>
      <c r="G93" t="s">
        <v>321</v>
      </c>
      <c r="H93">
        <v>1</v>
      </c>
      <c r="I93" s="1">
        <v>10448.76</v>
      </c>
    </row>
    <row r="94" spans="1:9" x14ac:dyDescent="0.3">
      <c r="A94" t="s">
        <v>44</v>
      </c>
      <c r="B94" t="s">
        <v>505</v>
      </c>
      <c r="C94" t="s">
        <v>513</v>
      </c>
      <c r="D94" t="s">
        <v>511</v>
      </c>
      <c r="E94" t="s">
        <v>64</v>
      </c>
      <c r="F94" t="s">
        <v>240</v>
      </c>
      <c r="G94" t="s">
        <v>321</v>
      </c>
      <c r="H94">
        <v>1</v>
      </c>
      <c r="I94" s="1">
        <v>22080</v>
      </c>
    </row>
    <row r="95" spans="1:9" x14ac:dyDescent="0.3">
      <c r="A95" t="s">
        <v>44</v>
      </c>
      <c r="B95" t="s">
        <v>505</v>
      </c>
      <c r="C95" t="s">
        <v>514</v>
      </c>
      <c r="D95" t="s">
        <v>511</v>
      </c>
      <c r="E95" t="s">
        <v>64</v>
      </c>
      <c r="F95" t="s">
        <v>240</v>
      </c>
      <c r="G95" t="s">
        <v>321</v>
      </c>
      <c r="H95">
        <v>1</v>
      </c>
      <c r="I95" s="1">
        <v>29029.56</v>
      </c>
    </row>
    <row r="96" spans="1:9" x14ac:dyDescent="0.3">
      <c r="A96" t="s">
        <v>44</v>
      </c>
      <c r="B96" t="s">
        <v>505</v>
      </c>
      <c r="C96" t="s">
        <v>515</v>
      </c>
      <c r="D96" t="s">
        <v>516</v>
      </c>
      <c r="E96" t="s">
        <v>67</v>
      </c>
      <c r="F96" t="s">
        <v>240</v>
      </c>
      <c r="G96" t="s">
        <v>321</v>
      </c>
      <c r="H96">
        <v>1</v>
      </c>
      <c r="I96" s="1">
        <v>6864</v>
      </c>
    </row>
    <row r="97" spans="1:9" x14ac:dyDescent="0.3">
      <c r="A97" t="s">
        <v>44</v>
      </c>
      <c r="B97" t="s">
        <v>505</v>
      </c>
      <c r="C97" t="s">
        <v>517</v>
      </c>
      <c r="D97" t="s">
        <v>511</v>
      </c>
      <c r="E97" t="s">
        <v>64</v>
      </c>
      <c r="F97" t="s">
        <v>240</v>
      </c>
      <c r="G97" t="s">
        <v>321</v>
      </c>
      <c r="H97">
        <v>1</v>
      </c>
      <c r="I97" s="1">
        <v>0</v>
      </c>
    </row>
    <row r="98" spans="1:9" x14ac:dyDescent="0.3">
      <c r="A98" t="s">
        <v>44</v>
      </c>
      <c r="B98" t="s">
        <v>518</v>
      </c>
      <c r="C98" t="s">
        <v>519</v>
      </c>
      <c r="D98" t="s">
        <v>520</v>
      </c>
      <c r="E98" t="s">
        <v>521</v>
      </c>
      <c r="F98" t="s">
        <v>326</v>
      </c>
      <c r="G98" t="s">
        <v>321</v>
      </c>
      <c r="H98">
        <v>1</v>
      </c>
      <c r="I98" s="1">
        <v>360</v>
      </c>
    </row>
    <row r="99" spans="1:9" x14ac:dyDescent="0.3">
      <c r="A99" t="s">
        <v>44</v>
      </c>
      <c r="B99" t="s">
        <v>522</v>
      </c>
      <c r="C99" t="s">
        <v>523</v>
      </c>
      <c r="D99" t="s">
        <v>524</v>
      </c>
      <c r="E99" t="s">
        <v>525</v>
      </c>
      <c r="F99" t="s">
        <v>326</v>
      </c>
      <c r="G99" t="s">
        <v>321</v>
      </c>
      <c r="H99">
        <v>2</v>
      </c>
      <c r="I99" s="1">
        <v>5616</v>
      </c>
    </row>
    <row r="100" spans="1:9" x14ac:dyDescent="0.3">
      <c r="A100" t="s">
        <v>44</v>
      </c>
      <c r="B100" t="s">
        <v>526</v>
      </c>
      <c r="C100" t="s">
        <v>527</v>
      </c>
      <c r="D100" t="s">
        <v>394</v>
      </c>
      <c r="E100" t="s">
        <v>129</v>
      </c>
      <c r="F100" t="s">
        <v>246</v>
      </c>
      <c r="G100" t="s">
        <v>301</v>
      </c>
      <c r="H100">
        <v>1</v>
      </c>
      <c r="I100" s="1">
        <v>5224.05</v>
      </c>
    </row>
    <row r="101" spans="1:9" x14ac:dyDescent="0.3">
      <c r="A101" t="s">
        <v>44</v>
      </c>
      <c r="B101" t="s">
        <v>526</v>
      </c>
      <c r="C101" t="s">
        <v>528</v>
      </c>
      <c r="D101" t="s">
        <v>491</v>
      </c>
      <c r="E101" t="s">
        <v>127</v>
      </c>
      <c r="F101" t="s">
        <v>246</v>
      </c>
      <c r="G101" t="s">
        <v>311</v>
      </c>
      <c r="H101">
        <v>3</v>
      </c>
      <c r="I101" s="1">
        <v>378.87100000000004</v>
      </c>
    </row>
    <row r="102" spans="1:9" x14ac:dyDescent="0.3">
      <c r="A102" t="s">
        <v>44</v>
      </c>
      <c r="B102" t="s">
        <v>526</v>
      </c>
      <c r="C102" t="s">
        <v>529</v>
      </c>
      <c r="D102" t="s">
        <v>530</v>
      </c>
      <c r="E102" t="s">
        <v>124</v>
      </c>
      <c r="F102" t="s">
        <v>246</v>
      </c>
      <c r="G102" t="s">
        <v>321</v>
      </c>
      <c r="H102">
        <v>2</v>
      </c>
      <c r="I102" s="1">
        <v>2135.6080000000002</v>
      </c>
    </row>
    <row r="103" spans="1:9" x14ac:dyDescent="0.3">
      <c r="A103" t="s">
        <v>44</v>
      </c>
      <c r="B103" t="s">
        <v>531</v>
      </c>
      <c r="C103" t="s">
        <v>532</v>
      </c>
      <c r="D103" t="s">
        <v>533</v>
      </c>
      <c r="E103" t="s">
        <v>110</v>
      </c>
      <c r="F103" t="s">
        <v>243</v>
      </c>
      <c r="G103" t="s">
        <v>277</v>
      </c>
      <c r="H103">
        <v>4</v>
      </c>
      <c r="I103" s="1">
        <v>24486.400000000001</v>
      </c>
    </row>
    <row r="104" spans="1:9" x14ac:dyDescent="0.3">
      <c r="A104" t="s">
        <v>44</v>
      </c>
      <c r="B104" t="s">
        <v>531</v>
      </c>
      <c r="C104" t="s">
        <v>534</v>
      </c>
      <c r="D104" t="s">
        <v>535</v>
      </c>
      <c r="E104" t="s">
        <v>112</v>
      </c>
      <c r="F104" t="s">
        <v>243</v>
      </c>
      <c r="G104" t="s">
        <v>321</v>
      </c>
      <c r="H104">
        <v>2</v>
      </c>
      <c r="I104" s="1">
        <v>4950</v>
      </c>
    </row>
    <row r="105" spans="1:9" x14ac:dyDescent="0.3">
      <c r="A105" t="s">
        <v>44</v>
      </c>
      <c r="B105" t="s">
        <v>536</v>
      </c>
      <c r="C105" t="s">
        <v>537</v>
      </c>
      <c r="D105" t="s">
        <v>538</v>
      </c>
      <c r="E105" t="s">
        <v>125</v>
      </c>
      <c r="F105" t="s">
        <v>246</v>
      </c>
      <c r="G105" t="s">
        <v>321</v>
      </c>
      <c r="H105">
        <v>2</v>
      </c>
      <c r="I105" s="1">
        <v>197.184</v>
      </c>
    </row>
    <row r="106" spans="1:9" x14ac:dyDescent="0.3">
      <c r="A106" t="s">
        <v>44</v>
      </c>
      <c r="B106" t="s">
        <v>539</v>
      </c>
      <c r="C106" t="s">
        <v>540</v>
      </c>
      <c r="D106" t="s">
        <v>424</v>
      </c>
      <c r="E106" t="s">
        <v>130</v>
      </c>
      <c r="F106" t="s">
        <v>247</v>
      </c>
      <c r="G106" t="s">
        <v>307</v>
      </c>
      <c r="H106">
        <v>2</v>
      </c>
      <c r="I106" s="1">
        <v>6830.26</v>
      </c>
    </row>
    <row r="107" spans="1:9" x14ac:dyDescent="0.3">
      <c r="A107" t="s">
        <v>44</v>
      </c>
      <c r="B107" t="s">
        <v>541</v>
      </c>
      <c r="C107" t="s">
        <v>542</v>
      </c>
      <c r="D107" t="s">
        <v>533</v>
      </c>
      <c r="E107" t="s">
        <v>48</v>
      </c>
      <c r="F107" t="s">
        <v>239</v>
      </c>
      <c r="G107" t="s">
        <v>277</v>
      </c>
      <c r="H107">
        <v>1</v>
      </c>
      <c r="I107" s="1">
        <v>3330.65</v>
      </c>
    </row>
    <row r="108" spans="1:9" x14ac:dyDescent="0.3">
      <c r="A108" t="s">
        <v>44</v>
      </c>
      <c r="B108" t="s">
        <v>541</v>
      </c>
      <c r="C108" t="s">
        <v>543</v>
      </c>
      <c r="D108" t="s">
        <v>544</v>
      </c>
      <c r="E108" t="s">
        <v>51</v>
      </c>
      <c r="F108" t="s">
        <v>239</v>
      </c>
      <c r="G108" t="s">
        <v>321</v>
      </c>
      <c r="H108">
        <v>1</v>
      </c>
      <c r="I108" s="1">
        <v>5607.24</v>
      </c>
    </row>
    <row r="109" spans="1:9" x14ac:dyDescent="0.3">
      <c r="A109" t="s">
        <v>44</v>
      </c>
      <c r="B109" t="s">
        <v>545</v>
      </c>
      <c r="C109" t="s">
        <v>546</v>
      </c>
      <c r="D109" t="s">
        <v>544</v>
      </c>
      <c r="E109" t="s">
        <v>51</v>
      </c>
      <c r="F109" t="s">
        <v>239</v>
      </c>
      <c r="G109" t="s">
        <v>321</v>
      </c>
      <c r="H109">
        <v>1</v>
      </c>
      <c r="I109" s="1">
        <v>0</v>
      </c>
    </row>
    <row r="110" spans="1:9" x14ac:dyDescent="0.3">
      <c r="A110" t="s">
        <v>44</v>
      </c>
      <c r="B110" t="s">
        <v>547</v>
      </c>
      <c r="C110" t="s">
        <v>548</v>
      </c>
      <c r="D110" t="s">
        <v>533</v>
      </c>
      <c r="E110" t="s">
        <v>48</v>
      </c>
      <c r="F110" t="s">
        <v>239</v>
      </c>
      <c r="G110" t="s">
        <v>277</v>
      </c>
      <c r="H110">
        <v>1</v>
      </c>
      <c r="I110" s="1">
        <v>1708.8000000000002</v>
      </c>
    </row>
    <row r="111" spans="1:9" x14ac:dyDescent="0.3">
      <c r="A111" t="s">
        <v>44</v>
      </c>
      <c r="B111" t="s">
        <v>547</v>
      </c>
      <c r="C111" t="s">
        <v>549</v>
      </c>
      <c r="D111" t="s">
        <v>533</v>
      </c>
      <c r="E111" t="s">
        <v>48</v>
      </c>
      <c r="F111" t="s">
        <v>239</v>
      </c>
      <c r="G111" t="s">
        <v>277</v>
      </c>
      <c r="H111">
        <v>1</v>
      </c>
      <c r="I111" s="1">
        <v>3475.0999999999995</v>
      </c>
    </row>
    <row r="112" spans="1:9" x14ac:dyDescent="0.3">
      <c r="A112" t="s">
        <v>44</v>
      </c>
      <c r="B112" t="s">
        <v>547</v>
      </c>
      <c r="C112" t="s">
        <v>550</v>
      </c>
      <c r="D112" t="s">
        <v>533</v>
      </c>
      <c r="E112" t="s">
        <v>48</v>
      </c>
      <c r="F112" t="s">
        <v>239</v>
      </c>
      <c r="G112" t="s">
        <v>277</v>
      </c>
      <c r="H112">
        <v>6</v>
      </c>
      <c r="I112" s="1">
        <v>30643.775666666661</v>
      </c>
    </row>
    <row r="113" spans="1:9" x14ac:dyDescent="0.3">
      <c r="A113" t="s">
        <v>44</v>
      </c>
      <c r="B113" t="s">
        <v>547</v>
      </c>
      <c r="C113" t="s">
        <v>551</v>
      </c>
      <c r="D113" t="s">
        <v>394</v>
      </c>
      <c r="E113" t="s">
        <v>52</v>
      </c>
      <c r="F113" t="s">
        <v>239</v>
      </c>
      <c r="G113" t="s">
        <v>301</v>
      </c>
      <c r="H113">
        <v>1</v>
      </c>
      <c r="I113" s="1">
        <v>0</v>
      </c>
    </row>
    <row r="114" spans="1:9" x14ac:dyDescent="0.3">
      <c r="A114" t="s">
        <v>44</v>
      </c>
      <c r="B114" t="s">
        <v>547</v>
      </c>
      <c r="C114" t="s">
        <v>552</v>
      </c>
      <c r="D114" t="s">
        <v>371</v>
      </c>
      <c r="E114" t="s">
        <v>50</v>
      </c>
      <c r="F114" t="s">
        <v>239</v>
      </c>
      <c r="G114" t="s">
        <v>287</v>
      </c>
      <c r="H114">
        <v>1</v>
      </c>
      <c r="I114" s="1">
        <v>618.98</v>
      </c>
    </row>
    <row r="115" spans="1:9" x14ac:dyDescent="0.3">
      <c r="A115" t="s">
        <v>44</v>
      </c>
      <c r="B115" t="s">
        <v>547</v>
      </c>
      <c r="C115" t="s">
        <v>553</v>
      </c>
      <c r="D115" t="s">
        <v>371</v>
      </c>
      <c r="E115" t="s">
        <v>50</v>
      </c>
      <c r="F115" t="s">
        <v>239</v>
      </c>
      <c r="G115" t="s">
        <v>287</v>
      </c>
      <c r="H115">
        <v>1</v>
      </c>
      <c r="I115" s="1">
        <v>751.17</v>
      </c>
    </row>
    <row r="116" spans="1:9" x14ac:dyDescent="0.3">
      <c r="A116" t="s">
        <v>44</v>
      </c>
      <c r="B116" t="s">
        <v>547</v>
      </c>
      <c r="C116" t="s">
        <v>554</v>
      </c>
      <c r="D116" t="s">
        <v>371</v>
      </c>
      <c r="E116" t="s">
        <v>50</v>
      </c>
      <c r="F116" t="s">
        <v>239</v>
      </c>
      <c r="G116" t="s">
        <v>287</v>
      </c>
      <c r="H116">
        <v>1</v>
      </c>
      <c r="I116" s="1">
        <v>11289.19</v>
      </c>
    </row>
    <row r="117" spans="1:9" x14ac:dyDescent="0.3">
      <c r="A117" t="s">
        <v>44</v>
      </c>
      <c r="B117" t="s">
        <v>547</v>
      </c>
      <c r="C117" t="s">
        <v>555</v>
      </c>
      <c r="D117" t="s">
        <v>371</v>
      </c>
      <c r="E117" t="s">
        <v>50</v>
      </c>
      <c r="F117" t="s">
        <v>239</v>
      </c>
      <c r="G117" t="s">
        <v>287</v>
      </c>
      <c r="H117">
        <v>1</v>
      </c>
      <c r="I117" s="1">
        <v>13700.26</v>
      </c>
    </row>
    <row r="118" spans="1:9" x14ac:dyDescent="0.3">
      <c r="A118" t="s">
        <v>44</v>
      </c>
      <c r="B118" t="s">
        <v>556</v>
      </c>
      <c r="C118" t="s">
        <v>557</v>
      </c>
      <c r="D118" t="s">
        <v>362</v>
      </c>
      <c r="E118" t="s">
        <v>118</v>
      </c>
      <c r="F118" t="s">
        <v>245</v>
      </c>
      <c r="G118" t="s">
        <v>279</v>
      </c>
      <c r="H118">
        <v>1</v>
      </c>
      <c r="I118" s="1">
        <v>2184</v>
      </c>
    </row>
    <row r="119" spans="1:9" x14ac:dyDescent="0.3">
      <c r="A119" t="s">
        <v>44</v>
      </c>
      <c r="B119" t="s">
        <v>558</v>
      </c>
      <c r="C119" t="s">
        <v>559</v>
      </c>
      <c r="D119" t="s">
        <v>325</v>
      </c>
      <c r="E119" t="s">
        <v>45</v>
      </c>
      <c r="F119" t="s">
        <v>238</v>
      </c>
      <c r="G119" t="s">
        <v>291</v>
      </c>
      <c r="H119">
        <v>1</v>
      </c>
      <c r="I119" s="1">
        <v>509.2</v>
      </c>
    </row>
    <row r="120" spans="1:9" x14ac:dyDescent="0.3">
      <c r="A120" t="s">
        <v>44</v>
      </c>
      <c r="B120" t="s">
        <v>558</v>
      </c>
      <c r="C120" t="s">
        <v>560</v>
      </c>
      <c r="D120" t="s">
        <v>325</v>
      </c>
      <c r="E120" t="s">
        <v>45</v>
      </c>
      <c r="F120" t="s">
        <v>238</v>
      </c>
      <c r="G120" t="s">
        <v>291</v>
      </c>
      <c r="H120">
        <v>3</v>
      </c>
      <c r="I120" s="1">
        <v>4155.08</v>
      </c>
    </row>
    <row r="121" spans="1:9" x14ac:dyDescent="0.3">
      <c r="A121" t="s">
        <v>44</v>
      </c>
      <c r="B121" t="s">
        <v>561</v>
      </c>
      <c r="C121" t="s">
        <v>562</v>
      </c>
      <c r="D121" t="s">
        <v>325</v>
      </c>
      <c r="E121" t="s">
        <v>45</v>
      </c>
      <c r="F121" t="s">
        <v>238</v>
      </c>
      <c r="G121" t="s">
        <v>291</v>
      </c>
      <c r="H121">
        <v>1</v>
      </c>
      <c r="I121" s="1">
        <v>132.72</v>
      </c>
    </row>
    <row r="122" spans="1:9" x14ac:dyDescent="0.3">
      <c r="A122" t="s">
        <v>44</v>
      </c>
      <c r="B122" t="s">
        <v>563</v>
      </c>
      <c r="C122" t="s">
        <v>564</v>
      </c>
      <c r="D122" t="s">
        <v>565</v>
      </c>
      <c r="E122" t="s">
        <v>566</v>
      </c>
      <c r="F122" t="s">
        <v>337</v>
      </c>
      <c r="G122" t="s">
        <v>321</v>
      </c>
      <c r="H122">
        <v>1</v>
      </c>
      <c r="I122" s="1">
        <v>3354</v>
      </c>
    </row>
    <row r="123" spans="1:9" x14ac:dyDescent="0.3">
      <c r="A123" t="s">
        <v>44</v>
      </c>
      <c r="B123" t="s">
        <v>567</v>
      </c>
      <c r="C123" t="s">
        <v>568</v>
      </c>
      <c r="D123" t="s">
        <v>569</v>
      </c>
      <c r="E123" t="s">
        <v>222</v>
      </c>
      <c r="F123" t="s">
        <v>251</v>
      </c>
      <c r="G123" t="s">
        <v>321</v>
      </c>
      <c r="H123">
        <v>1</v>
      </c>
      <c r="I123" s="1">
        <v>4355</v>
      </c>
    </row>
    <row r="124" spans="1:9" x14ac:dyDescent="0.3">
      <c r="A124" t="s">
        <v>44</v>
      </c>
      <c r="B124" t="s">
        <v>570</v>
      </c>
      <c r="C124" t="s">
        <v>571</v>
      </c>
      <c r="D124" t="s">
        <v>572</v>
      </c>
      <c r="E124" t="s">
        <v>199</v>
      </c>
      <c r="F124" t="s">
        <v>251</v>
      </c>
      <c r="G124" t="s">
        <v>321</v>
      </c>
      <c r="H124">
        <v>1</v>
      </c>
      <c r="I124" s="1">
        <v>8050</v>
      </c>
    </row>
    <row r="125" spans="1:9" x14ac:dyDescent="0.3">
      <c r="A125" t="s">
        <v>44</v>
      </c>
      <c r="B125" t="s">
        <v>570</v>
      </c>
      <c r="C125" t="s">
        <v>573</v>
      </c>
      <c r="D125" t="s">
        <v>574</v>
      </c>
      <c r="E125" t="s">
        <v>185</v>
      </c>
      <c r="F125" t="s">
        <v>251</v>
      </c>
      <c r="G125" t="s">
        <v>321</v>
      </c>
      <c r="H125">
        <v>1</v>
      </c>
      <c r="I125" s="1">
        <v>2720</v>
      </c>
    </row>
    <row r="126" spans="1:9" x14ac:dyDescent="0.3">
      <c r="A126" t="s">
        <v>44</v>
      </c>
      <c r="B126" t="s">
        <v>570</v>
      </c>
      <c r="C126" t="s">
        <v>575</v>
      </c>
      <c r="D126" t="s">
        <v>569</v>
      </c>
      <c r="E126" t="s">
        <v>222</v>
      </c>
      <c r="F126" t="s">
        <v>251</v>
      </c>
      <c r="G126" t="s">
        <v>321</v>
      </c>
      <c r="H126">
        <v>4</v>
      </c>
      <c r="I126" s="1">
        <v>24592.5</v>
      </c>
    </row>
    <row r="127" spans="1:9" x14ac:dyDescent="0.3">
      <c r="A127" t="s">
        <v>44</v>
      </c>
      <c r="B127" t="s">
        <v>570</v>
      </c>
      <c r="C127" t="s">
        <v>576</v>
      </c>
      <c r="D127" t="s">
        <v>572</v>
      </c>
      <c r="E127" t="s">
        <v>199</v>
      </c>
      <c r="F127" t="s">
        <v>251</v>
      </c>
      <c r="G127" t="s">
        <v>321</v>
      </c>
      <c r="H127">
        <v>1</v>
      </c>
      <c r="I127" s="1">
        <v>2500</v>
      </c>
    </row>
    <row r="128" spans="1:9" x14ac:dyDescent="0.3">
      <c r="A128" t="s">
        <v>44</v>
      </c>
      <c r="B128" t="s">
        <v>570</v>
      </c>
      <c r="C128" t="s">
        <v>577</v>
      </c>
      <c r="D128" t="s">
        <v>578</v>
      </c>
      <c r="E128" t="s">
        <v>192</v>
      </c>
      <c r="F128" t="s">
        <v>251</v>
      </c>
      <c r="G128" t="s">
        <v>293</v>
      </c>
      <c r="H128">
        <v>1</v>
      </c>
      <c r="I128" s="1">
        <v>3774</v>
      </c>
    </row>
    <row r="129" spans="1:9" x14ac:dyDescent="0.3">
      <c r="A129" t="s">
        <v>44</v>
      </c>
      <c r="B129" t="s">
        <v>570</v>
      </c>
      <c r="C129" t="s">
        <v>579</v>
      </c>
      <c r="D129" t="s">
        <v>578</v>
      </c>
      <c r="E129" t="s">
        <v>192</v>
      </c>
      <c r="F129" t="s">
        <v>251</v>
      </c>
      <c r="G129" t="s">
        <v>293</v>
      </c>
      <c r="H129">
        <v>1</v>
      </c>
      <c r="I129" s="1">
        <v>8400</v>
      </c>
    </row>
    <row r="130" spans="1:9" x14ac:dyDescent="0.3">
      <c r="A130" t="s">
        <v>44</v>
      </c>
      <c r="B130" t="s">
        <v>580</v>
      </c>
      <c r="C130" t="s">
        <v>581</v>
      </c>
      <c r="D130" t="s">
        <v>362</v>
      </c>
      <c r="E130" t="s">
        <v>87</v>
      </c>
      <c r="F130" t="s">
        <v>241</v>
      </c>
      <c r="G130" t="s">
        <v>279</v>
      </c>
      <c r="H130">
        <v>2</v>
      </c>
      <c r="I130" s="1">
        <v>2446</v>
      </c>
    </row>
    <row r="131" spans="1:9" x14ac:dyDescent="0.3">
      <c r="A131" t="s">
        <v>44</v>
      </c>
      <c r="B131" t="s">
        <v>580</v>
      </c>
      <c r="C131" t="s">
        <v>582</v>
      </c>
      <c r="D131" t="s">
        <v>583</v>
      </c>
      <c r="E131" t="s">
        <v>81</v>
      </c>
      <c r="F131" t="s">
        <v>241</v>
      </c>
      <c r="G131" t="s">
        <v>321</v>
      </c>
      <c r="H131">
        <v>1</v>
      </c>
      <c r="I131" s="1">
        <v>294.56400000000002</v>
      </c>
    </row>
    <row r="132" spans="1:9" x14ac:dyDescent="0.3">
      <c r="A132" t="s">
        <v>44</v>
      </c>
      <c r="B132" t="s">
        <v>580</v>
      </c>
      <c r="C132" t="s">
        <v>584</v>
      </c>
      <c r="D132" t="s">
        <v>583</v>
      </c>
      <c r="E132" t="s">
        <v>81</v>
      </c>
      <c r="F132" t="s">
        <v>241</v>
      </c>
      <c r="G132" t="s">
        <v>321</v>
      </c>
      <c r="H132">
        <v>1</v>
      </c>
      <c r="I132" s="1">
        <v>1638.7190000000001</v>
      </c>
    </row>
    <row r="133" spans="1:9" x14ac:dyDescent="0.3">
      <c r="A133" t="s">
        <v>44</v>
      </c>
      <c r="B133" t="s">
        <v>585</v>
      </c>
      <c r="C133" t="s">
        <v>586</v>
      </c>
      <c r="D133" t="s">
        <v>587</v>
      </c>
      <c r="E133" t="s">
        <v>101</v>
      </c>
      <c r="F133" t="s">
        <v>241</v>
      </c>
      <c r="G133" t="s">
        <v>295</v>
      </c>
      <c r="H133">
        <v>1</v>
      </c>
      <c r="I133" s="1">
        <v>1875</v>
      </c>
    </row>
    <row r="134" spans="1:9" x14ac:dyDescent="0.3">
      <c r="A134" t="s">
        <v>44</v>
      </c>
      <c r="B134" t="s">
        <v>588</v>
      </c>
      <c r="C134" t="s">
        <v>589</v>
      </c>
      <c r="D134" t="s">
        <v>590</v>
      </c>
      <c r="E134" t="s">
        <v>103</v>
      </c>
      <c r="F134" t="s">
        <v>241</v>
      </c>
      <c r="G134" t="s">
        <v>321</v>
      </c>
      <c r="H134">
        <v>1</v>
      </c>
      <c r="I134" s="1">
        <v>3680.02</v>
      </c>
    </row>
    <row r="135" spans="1:9" x14ac:dyDescent="0.3">
      <c r="A135" t="s">
        <v>44</v>
      </c>
      <c r="B135" t="s">
        <v>588</v>
      </c>
      <c r="C135" t="s">
        <v>591</v>
      </c>
      <c r="D135" t="s">
        <v>590</v>
      </c>
      <c r="E135" t="s">
        <v>103</v>
      </c>
      <c r="F135" t="s">
        <v>241</v>
      </c>
      <c r="G135" t="s">
        <v>321</v>
      </c>
      <c r="H135">
        <v>1</v>
      </c>
      <c r="I135" s="1">
        <v>4032.02</v>
      </c>
    </row>
    <row r="136" spans="1:9" x14ac:dyDescent="0.3">
      <c r="A136" t="s">
        <v>44</v>
      </c>
      <c r="B136" t="s">
        <v>588</v>
      </c>
      <c r="C136" t="s">
        <v>592</v>
      </c>
      <c r="D136" t="s">
        <v>457</v>
      </c>
      <c r="E136" t="s">
        <v>75</v>
      </c>
      <c r="F136" t="s">
        <v>241</v>
      </c>
      <c r="G136" t="s">
        <v>303</v>
      </c>
      <c r="H136">
        <v>1</v>
      </c>
      <c r="I136" s="1">
        <v>3099.6</v>
      </c>
    </row>
    <row r="137" spans="1:9" x14ac:dyDescent="0.3">
      <c r="A137" t="s">
        <v>44</v>
      </c>
      <c r="B137" t="s">
        <v>588</v>
      </c>
      <c r="C137" t="s">
        <v>593</v>
      </c>
      <c r="D137" t="s">
        <v>587</v>
      </c>
      <c r="E137" t="s">
        <v>101</v>
      </c>
      <c r="F137" t="s">
        <v>241</v>
      </c>
      <c r="G137" t="s">
        <v>295</v>
      </c>
      <c r="H137">
        <v>1</v>
      </c>
      <c r="I137" s="1">
        <v>1400</v>
      </c>
    </row>
    <row r="138" spans="1:9" x14ac:dyDescent="0.3">
      <c r="A138" t="s">
        <v>44</v>
      </c>
      <c r="B138" t="s">
        <v>588</v>
      </c>
      <c r="C138" t="s">
        <v>594</v>
      </c>
      <c r="D138" t="s">
        <v>595</v>
      </c>
      <c r="E138" t="s">
        <v>99</v>
      </c>
      <c r="F138" t="s">
        <v>241</v>
      </c>
      <c r="G138" t="s">
        <v>321</v>
      </c>
      <c r="H138">
        <v>1</v>
      </c>
      <c r="I138" s="1">
        <v>1139.8389999999999</v>
      </c>
    </row>
    <row r="139" spans="1:9" x14ac:dyDescent="0.3">
      <c r="A139" t="s">
        <v>44</v>
      </c>
      <c r="B139" t="s">
        <v>588</v>
      </c>
      <c r="C139" t="s">
        <v>596</v>
      </c>
      <c r="D139" t="s">
        <v>587</v>
      </c>
      <c r="E139" t="s">
        <v>101</v>
      </c>
      <c r="F139" t="s">
        <v>241</v>
      </c>
      <c r="G139" t="s">
        <v>295</v>
      </c>
      <c r="H139">
        <v>1</v>
      </c>
      <c r="I139" s="1">
        <v>0</v>
      </c>
    </row>
    <row r="140" spans="1:9" x14ac:dyDescent="0.3">
      <c r="A140" t="s">
        <v>44</v>
      </c>
      <c r="B140" t="s">
        <v>588</v>
      </c>
      <c r="C140" t="s">
        <v>597</v>
      </c>
      <c r="D140" t="s">
        <v>587</v>
      </c>
      <c r="E140" t="s">
        <v>101</v>
      </c>
      <c r="F140" t="s">
        <v>241</v>
      </c>
      <c r="G140" t="s">
        <v>295</v>
      </c>
      <c r="H140">
        <v>1</v>
      </c>
      <c r="I140" s="1">
        <v>1400</v>
      </c>
    </row>
    <row r="141" spans="1:9" x14ac:dyDescent="0.3">
      <c r="A141" t="s">
        <v>44</v>
      </c>
      <c r="B141" t="s">
        <v>598</v>
      </c>
      <c r="C141" t="s">
        <v>599</v>
      </c>
      <c r="D141" t="s">
        <v>334</v>
      </c>
      <c r="E141" t="s">
        <v>92</v>
      </c>
      <c r="F141" t="s">
        <v>241</v>
      </c>
      <c r="G141" t="s">
        <v>275</v>
      </c>
      <c r="H141">
        <v>2</v>
      </c>
      <c r="I141" s="1">
        <v>0</v>
      </c>
    </row>
    <row r="142" spans="1:9" x14ac:dyDescent="0.3">
      <c r="A142" t="s">
        <v>44</v>
      </c>
      <c r="B142" t="s">
        <v>598</v>
      </c>
      <c r="C142" t="s">
        <v>600</v>
      </c>
      <c r="D142" t="s">
        <v>334</v>
      </c>
      <c r="E142" t="s">
        <v>92</v>
      </c>
      <c r="F142" t="s">
        <v>241</v>
      </c>
      <c r="G142" t="s">
        <v>275</v>
      </c>
      <c r="H142">
        <v>3</v>
      </c>
      <c r="I142" s="1">
        <v>636.56500000000005</v>
      </c>
    </row>
    <row r="143" spans="1:9" x14ac:dyDescent="0.3">
      <c r="A143" t="s">
        <v>44</v>
      </c>
      <c r="B143" t="s">
        <v>598</v>
      </c>
      <c r="C143" t="s">
        <v>601</v>
      </c>
      <c r="D143" t="s">
        <v>334</v>
      </c>
      <c r="E143" t="s">
        <v>92</v>
      </c>
      <c r="F143" t="s">
        <v>241</v>
      </c>
      <c r="G143" t="s">
        <v>275</v>
      </c>
      <c r="H143">
        <v>2</v>
      </c>
      <c r="I143" s="1">
        <v>0</v>
      </c>
    </row>
    <row r="144" spans="1:9" x14ac:dyDescent="0.3">
      <c r="A144" t="s">
        <v>44</v>
      </c>
      <c r="B144" t="s">
        <v>602</v>
      </c>
      <c r="C144" t="s">
        <v>603</v>
      </c>
      <c r="D144" t="s">
        <v>590</v>
      </c>
      <c r="E144" t="s">
        <v>103</v>
      </c>
      <c r="F144" t="s">
        <v>241</v>
      </c>
      <c r="G144" t="s">
        <v>321</v>
      </c>
      <c r="H144">
        <v>1</v>
      </c>
      <c r="I144" s="1">
        <v>967.30909090909086</v>
      </c>
    </row>
    <row r="145" spans="1:9" x14ac:dyDescent="0.3">
      <c r="A145" t="s">
        <v>44</v>
      </c>
      <c r="B145" t="s">
        <v>602</v>
      </c>
      <c r="C145" t="s">
        <v>604</v>
      </c>
      <c r="D145" t="s">
        <v>587</v>
      </c>
      <c r="E145" t="s">
        <v>101</v>
      </c>
      <c r="F145" t="s">
        <v>241</v>
      </c>
      <c r="G145" t="s">
        <v>295</v>
      </c>
      <c r="H145">
        <v>1</v>
      </c>
      <c r="I145" s="1">
        <v>1286</v>
      </c>
    </row>
    <row r="146" spans="1:9" x14ac:dyDescent="0.3">
      <c r="A146" t="s">
        <v>44</v>
      </c>
      <c r="B146" t="s">
        <v>602</v>
      </c>
      <c r="C146" t="s">
        <v>605</v>
      </c>
      <c r="D146" t="s">
        <v>606</v>
      </c>
      <c r="E146" t="s">
        <v>83</v>
      </c>
      <c r="F146" t="s">
        <v>241</v>
      </c>
      <c r="G146" t="s">
        <v>321</v>
      </c>
      <c r="H146">
        <v>1</v>
      </c>
      <c r="I146" s="1">
        <v>0</v>
      </c>
    </row>
    <row r="147" spans="1:9" x14ac:dyDescent="0.3">
      <c r="A147" t="s">
        <v>44</v>
      </c>
      <c r="B147" t="s">
        <v>602</v>
      </c>
      <c r="C147" t="s">
        <v>607</v>
      </c>
      <c r="D147" t="s">
        <v>334</v>
      </c>
      <c r="E147" t="s">
        <v>92</v>
      </c>
      <c r="F147" t="s">
        <v>241</v>
      </c>
      <c r="G147" t="s">
        <v>275</v>
      </c>
      <c r="H147">
        <v>2</v>
      </c>
      <c r="I147" s="1">
        <v>0</v>
      </c>
    </row>
    <row r="148" spans="1:9" x14ac:dyDescent="0.3">
      <c r="A148" t="s">
        <v>44</v>
      </c>
      <c r="B148" t="s">
        <v>602</v>
      </c>
      <c r="C148" t="s">
        <v>608</v>
      </c>
      <c r="D148" t="s">
        <v>587</v>
      </c>
      <c r="E148" t="s">
        <v>101</v>
      </c>
      <c r="F148" t="s">
        <v>241</v>
      </c>
      <c r="G148" t="s">
        <v>295</v>
      </c>
      <c r="H148">
        <v>1</v>
      </c>
      <c r="I148" s="1">
        <v>0</v>
      </c>
    </row>
    <row r="149" spans="1:9" x14ac:dyDescent="0.3">
      <c r="A149" t="s">
        <v>44</v>
      </c>
      <c r="B149" t="s">
        <v>602</v>
      </c>
      <c r="C149" t="s">
        <v>609</v>
      </c>
      <c r="D149" t="s">
        <v>334</v>
      </c>
      <c r="E149" t="s">
        <v>92</v>
      </c>
      <c r="F149" t="s">
        <v>241</v>
      </c>
      <c r="G149" t="s">
        <v>275</v>
      </c>
      <c r="H149">
        <v>1</v>
      </c>
      <c r="I149" s="1">
        <v>0</v>
      </c>
    </row>
    <row r="150" spans="1:9" x14ac:dyDescent="0.3">
      <c r="A150" t="s">
        <v>44</v>
      </c>
      <c r="B150" t="s">
        <v>602</v>
      </c>
      <c r="C150" t="s">
        <v>610</v>
      </c>
      <c r="D150" t="s">
        <v>334</v>
      </c>
      <c r="E150" t="s">
        <v>92</v>
      </c>
      <c r="F150" t="s">
        <v>241</v>
      </c>
      <c r="G150" t="s">
        <v>275</v>
      </c>
      <c r="H150">
        <v>1</v>
      </c>
      <c r="I150" s="1">
        <v>720.90909090909088</v>
      </c>
    </row>
    <row r="151" spans="1:9" x14ac:dyDescent="0.3">
      <c r="A151" t="s">
        <v>44</v>
      </c>
      <c r="B151" t="s">
        <v>602</v>
      </c>
      <c r="C151" t="s">
        <v>611</v>
      </c>
      <c r="D151" t="s">
        <v>334</v>
      </c>
      <c r="E151" t="s">
        <v>92</v>
      </c>
      <c r="F151" t="s">
        <v>241</v>
      </c>
      <c r="G151" t="s">
        <v>275</v>
      </c>
      <c r="H151">
        <v>1</v>
      </c>
      <c r="I151" s="1">
        <v>1346.7160000000001</v>
      </c>
    </row>
    <row r="152" spans="1:9" x14ac:dyDescent="0.3">
      <c r="A152" t="s">
        <v>44</v>
      </c>
      <c r="B152" t="s">
        <v>602</v>
      </c>
      <c r="C152" t="s">
        <v>612</v>
      </c>
      <c r="D152" t="s">
        <v>334</v>
      </c>
      <c r="E152" t="s">
        <v>92</v>
      </c>
      <c r="F152" t="s">
        <v>241</v>
      </c>
      <c r="G152" t="s">
        <v>275</v>
      </c>
      <c r="H152">
        <v>1</v>
      </c>
      <c r="I152" s="1">
        <v>0</v>
      </c>
    </row>
    <row r="153" spans="1:9" x14ac:dyDescent="0.3">
      <c r="A153" t="s">
        <v>44</v>
      </c>
      <c r="B153" t="s">
        <v>602</v>
      </c>
      <c r="C153" t="s">
        <v>613</v>
      </c>
      <c r="D153" t="s">
        <v>334</v>
      </c>
      <c r="E153" t="s">
        <v>92</v>
      </c>
      <c r="F153" t="s">
        <v>241</v>
      </c>
      <c r="G153" t="s">
        <v>275</v>
      </c>
      <c r="H153">
        <v>2</v>
      </c>
      <c r="I153" s="1">
        <v>0</v>
      </c>
    </row>
    <row r="154" spans="1:9" x14ac:dyDescent="0.3">
      <c r="A154" t="s">
        <v>44</v>
      </c>
      <c r="B154" t="s">
        <v>602</v>
      </c>
      <c r="C154" t="s">
        <v>614</v>
      </c>
      <c r="D154" t="s">
        <v>407</v>
      </c>
      <c r="E154" t="s">
        <v>98</v>
      </c>
      <c r="F154" t="s">
        <v>241</v>
      </c>
      <c r="G154" t="s">
        <v>313</v>
      </c>
      <c r="H154">
        <v>1</v>
      </c>
      <c r="I154" s="1">
        <v>1482.91</v>
      </c>
    </row>
    <row r="155" spans="1:9" x14ac:dyDescent="0.3">
      <c r="A155" t="s">
        <v>44</v>
      </c>
      <c r="B155" t="s">
        <v>602</v>
      </c>
      <c r="C155" t="s">
        <v>615</v>
      </c>
      <c r="D155" t="s">
        <v>410</v>
      </c>
      <c r="E155" t="s">
        <v>97</v>
      </c>
      <c r="F155" t="s">
        <v>241</v>
      </c>
      <c r="G155" t="s">
        <v>281</v>
      </c>
      <c r="H155">
        <v>1</v>
      </c>
      <c r="I155" s="1">
        <v>0</v>
      </c>
    </row>
    <row r="156" spans="1:9" x14ac:dyDescent="0.3">
      <c r="A156" t="s">
        <v>44</v>
      </c>
      <c r="B156" t="s">
        <v>602</v>
      </c>
      <c r="C156" t="s">
        <v>616</v>
      </c>
      <c r="D156" t="s">
        <v>595</v>
      </c>
      <c r="E156" t="s">
        <v>99</v>
      </c>
      <c r="F156" t="s">
        <v>241</v>
      </c>
      <c r="G156" t="s">
        <v>321</v>
      </c>
      <c r="H156">
        <v>1</v>
      </c>
      <c r="I156" s="1">
        <v>5214</v>
      </c>
    </row>
    <row r="157" spans="1:9" x14ac:dyDescent="0.3">
      <c r="A157" t="s">
        <v>44</v>
      </c>
      <c r="B157" t="s">
        <v>617</v>
      </c>
      <c r="C157" t="s">
        <v>618</v>
      </c>
      <c r="D157" t="s">
        <v>619</v>
      </c>
      <c r="E157" t="s">
        <v>80</v>
      </c>
      <c r="F157" t="s">
        <v>241</v>
      </c>
      <c r="G157" t="s">
        <v>321</v>
      </c>
      <c r="H157">
        <v>1</v>
      </c>
      <c r="I157" s="1">
        <v>0</v>
      </c>
    </row>
    <row r="158" spans="1:9" x14ac:dyDescent="0.3">
      <c r="A158" t="s">
        <v>44</v>
      </c>
      <c r="B158" t="s">
        <v>617</v>
      </c>
      <c r="C158" t="s">
        <v>620</v>
      </c>
      <c r="D158" t="s">
        <v>334</v>
      </c>
      <c r="E158" t="s">
        <v>92</v>
      </c>
      <c r="F158" t="s">
        <v>241</v>
      </c>
      <c r="G158" t="s">
        <v>275</v>
      </c>
      <c r="H158">
        <v>2</v>
      </c>
      <c r="I158" s="1">
        <v>0</v>
      </c>
    </row>
    <row r="159" spans="1:9" x14ac:dyDescent="0.3">
      <c r="A159" t="s">
        <v>44</v>
      </c>
      <c r="B159" t="s">
        <v>617</v>
      </c>
      <c r="C159" t="s">
        <v>621</v>
      </c>
      <c r="D159" t="s">
        <v>410</v>
      </c>
      <c r="E159" t="s">
        <v>97</v>
      </c>
      <c r="F159" t="s">
        <v>241</v>
      </c>
      <c r="G159" t="s">
        <v>281</v>
      </c>
      <c r="H159">
        <v>1</v>
      </c>
      <c r="I159" s="1">
        <v>3538.75</v>
      </c>
    </row>
    <row r="160" spans="1:9" x14ac:dyDescent="0.3">
      <c r="A160" t="s">
        <v>44</v>
      </c>
      <c r="B160" t="s">
        <v>617</v>
      </c>
      <c r="C160" t="s">
        <v>622</v>
      </c>
      <c r="D160" t="s">
        <v>587</v>
      </c>
      <c r="E160" t="s">
        <v>101</v>
      </c>
      <c r="F160" t="s">
        <v>241</v>
      </c>
      <c r="G160" t="s">
        <v>295</v>
      </c>
      <c r="H160">
        <v>1</v>
      </c>
      <c r="I160" s="1">
        <v>714</v>
      </c>
    </row>
    <row r="161" spans="1:9" x14ac:dyDescent="0.3">
      <c r="A161" t="s">
        <v>44</v>
      </c>
      <c r="B161" t="s">
        <v>617</v>
      </c>
      <c r="C161" t="s">
        <v>623</v>
      </c>
      <c r="D161" t="s">
        <v>334</v>
      </c>
      <c r="E161" t="s">
        <v>92</v>
      </c>
      <c r="F161" t="s">
        <v>241</v>
      </c>
      <c r="G161" t="s">
        <v>275</v>
      </c>
      <c r="H161">
        <v>2</v>
      </c>
      <c r="I161" s="1">
        <v>0</v>
      </c>
    </row>
    <row r="162" spans="1:9" x14ac:dyDescent="0.3">
      <c r="A162" t="s">
        <v>44</v>
      </c>
      <c r="B162" t="s">
        <v>617</v>
      </c>
      <c r="C162" t="s">
        <v>624</v>
      </c>
      <c r="D162" t="s">
        <v>334</v>
      </c>
      <c r="E162" t="s">
        <v>92</v>
      </c>
      <c r="F162" t="s">
        <v>241</v>
      </c>
      <c r="G162" t="s">
        <v>275</v>
      </c>
      <c r="H162">
        <v>5</v>
      </c>
      <c r="I162" s="1">
        <v>8295.2000000000007</v>
      </c>
    </row>
    <row r="163" spans="1:9" x14ac:dyDescent="0.3">
      <c r="A163" t="s">
        <v>44</v>
      </c>
      <c r="B163" t="s">
        <v>617</v>
      </c>
      <c r="C163" t="s">
        <v>625</v>
      </c>
      <c r="D163" t="s">
        <v>334</v>
      </c>
      <c r="E163" t="s">
        <v>92</v>
      </c>
      <c r="F163" t="s">
        <v>241</v>
      </c>
      <c r="G163" t="s">
        <v>275</v>
      </c>
      <c r="H163">
        <v>4</v>
      </c>
      <c r="I163" s="1">
        <v>0</v>
      </c>
    </row>
    <row r="164" spans="1:9" x14ac:dyDescent="0.3">
      <c r="A164" t="s">
        <v>44</v>
      </c>
      <c r="B164" t="s">
        <v>617</v>
      </c>
      <c r="C164" t="s">
        <v>626</v>
      </c>
      <c r="D164" t="s">
        <v>334</v>
      </c>
      <c r="E164" t="s">
        <v>92</v>
      </c>
      <c r="F164" t="s">
        <v>241</v>
      </c>
      <c r="G164" t="s">
        <v>275</v>
      </c>
      <c r="H164">
        <v>1</v>
      </c>
      <c r="I164" s="1">
        <v>5178</v>
      </c>
    </row>
    <row r="165" spans="1:9" x14ac:dyDescent="0.3">
      <c r="A165" t="s">
        <v>44</v>
      </c>
      <c r="B165" t="s">
        <v>617</v>
      </c>
      <c r="C165" t="s">
        <v>627</v>
      </c>
      <c r="D165" t="s">
        <v>334</v>
      </c>
      <c r="E165" t="s">
        <v>92</v>
      </c>
      <c r="F165" t="s">
        <v>241</v>
      </c>
      <c r="G165" t="s">
        <v>275</v>
      </c>
      <c r="H165">
        <v>4</v>
      </c>
      <c r="I165" s="1">
        <v>1092.2840000000001</v>
      </c>
    </row>
    <row r="166" spans="1:9" x14ac:dyDescent="0.3">
      <c r="A166" t="s">
        <v>44</v>
      </c>
      <c r="B166" t="s">
        <v>617</v>
      </c>
      <c r="C166" t="s">
        <v>628</v>
      </c>
      <c r="D166" t="s">
        <v>595</v>
      </c>
      <c r="E166" t="s">
        <v>99</v>
      </c>
      <c r="F166" t="s">
        <v>241</v>
      </c>
      <c r="G166" t="s">
        <v>321</v>
      </c>
      <c r="H166">
        <v>1</v>
      </c>
      <c r="I166" s="1">
        <v>1540.8240000000001</v>
      </c>
    </row>
    <row r="167" spans="1:9" x14ac:dyDescent="0.3">
      <c r="A167" t="s">
        <v>44</v>
      </c>
      <c r="B167" t="s">
        <v>617</v>
      </c>
      <c r="C167" t="s">
        <v>629</v>
      </c>
      <c r="D167" t="s">
        <v>587</v>
      </c>
      <c r="E167" t="s">
        <v>101</v>
      </c>
      <c r="F167" t="s">
        <v>241</v>
      </c>
      <c r="G167" t="s">
        <v>295</v>
      </c>
      <c r="H167">
        <v>1</v>
      </c>
      <c r="I167" s="1">
        <v>714</v>
      </c>
    </row>
    <row r="168" spans="1:9" x14ac:dyDescent="0.3">
      <c r="A168" t="s">
        <v>44</v>
      </c>
      <c r="B168" t="s">
        <v>617</v>
      </c>
      <c r="C168" t="s">
        <v>611</v>
      </c>
      <c r="D168" t="s">
        <v>334</v>
      </c>
      <c r="E168" t="s">
        <v>92</v>
      </c>
      <c r="F168" t="s">
        <v>241</v>
      </c>
      <c r="G168" t="s">
        <v>275</v>
      </c>
      <c r="H168">
        <v>1</v>
      </c>
      <c r="I168" s="1">
        <v>1346.7160000000001</v>
      </c>
    </row>
    <row r="169" spans="1:9" x14ac:dyDescent="0.3">
      <c r="A169" t="s">
        <v>44</v>
      </c>
      <c r="B169" t="s">
        <v>617</v>
      </c>
      <c r="C169" t="s">
        <v>630</v>
      </c>
      <c r="D169" t="s">
        <v>407</v>
      </c>
      <c r="E169" t="s">
        <v>98</v>
      </c>
      <c r="F169" t="s">
        <v>241</v>
      </c>
      <c r="G169" t="s">
        <v>313</v>
      </c>
      <c r="H169">
        <v>1</v>
      </c>
      <c r="I169" s="1">
        <v>1482.91</v>
      </c>
    </row>
    <row r="170" spans="1:9" x14ac:dyDescent="0.3">
      <c r="A170" t="s">
        <v>44</v>
      </c>
      <c r="B170" t="s">
        <v>631</v>
      </c>
      <c r="C170" t="s">
        <v>632</v>
      </c>
      <c r="D170" t="s">
        <v>334</v>
      </c>
      <c r="E170" t="s">
        <v>92</v>
      </c>
      <c r="F170" t="s">
        <v>241</v>
      </c>
      <c r="G170" t="s">
        <v>275</v>
      </c>
      <c r="H170">
        <v>2</v>
      </c>
      <c r="I170" s="1">
        <v>0</v>
      </c>
    </row>
    <row r="171" spans="1:9" x14ac:dyDescent="0.3">
      <c r="A171" t="s">
        <v>44</v>
      </c>
      <c r="B171" t="s">
        <v>631</v>
      </c>
      <c r="C171" t="s">
        <v>633</v>
      </c>
      <c r="D171" t="s">
        <v>634</v>
      </c>
      <c r="E171" t="s">
        <v>77</v>
      </c>
      <c r="F171" t="s">
        <v>241</v>
      </c>
      <c r="G171" t="s">
        <v>321</v>
      </c>
      <c r="H171">
        <v>1</v>
      </c>
      <c r="I171" s="1">
        <v>575</v>
      </c>
    </row>
    <row r="172" spans="1:9" x14ac:dyDescent="0.3">
      <c r="A172" t="s">
        <v>44</v>
      </c>
      <c r="B172" t="s">
        <v>631</v>
      </c>
      <c r="C172" t="s">
        <v>605</v>
      </c>
      <c r="D172" t="s">
        <v>606</v>
      </c>
      <c r="E172" t="s">
        <v>83</v>
      </c>
      <c r="F172" t="s">
        <v>241</v>
      </c>
      <c r="G172" t="s">
        <v>321</v>
      </c>
      <c r="H172">
        <v>1</v>
      </c>
      <c r="I172" s="1">
        <v>1329.8000000000002</v>
      </c>
    </row>
    <row r="173" spans="1:9" x14ac:dyDescent="0.3">
      <c r="A173" t="s">
        <v>44</v>
      </c>
      <c r="B173" t="s">
        <v>631</v>
      </c>
      <c r="C173" t="s">
        <v>635</v>
      </c>
      <c r="D173" t="s">
        <v>587</v>
      </c>
      <c r="E173" t="s">
        <v>101</v>
      </c>
      <c r="F173" t="s">
        <v>241</v>
      </c>
      <c r="G173" t="s">
        <v>295</v>
      </c>
      <c r="H173">
        <v>2</v>
      </c>
      <c r="I173" s="1">
        <v>0</v>
      </c>
    </row>
    <row r="174" spans="1:9" x14ac:dyDescent="0.3">
      <c r="A174" t="s">
        <v>44</v>
      </c>
      <c r="B174" t="s">
        <v>631</v>
      </c>
      <c r="C174" t="s">
        <v>635</v>
      </c>
      <c r="D174" t="s">
        <v>636</v>
      </c>
      <c r="E174" t="s">
        <v>102</v>
      </c>
      <c r="F174" t="s">
        <v>241</v>
      </c>
      <c r="G174" t="s">
        <v>321</v>
      </c>
      <c r="H174">
        <v>1</v>
      </c>
      <c r="I174" s="1">
        <v>275.39999999999998</v>
      </c>
    </row>
    <row r="175" spans="1:9" x14ac:dyDescent="0.3">
      <c r="A175" t="s">
        <v>44</v>
      </c>
      <c r="B175" t="s">
        <v>631</v>
      </c>
      <c r="C175" t="s">
        <v>637</v>
      </c>
      <c r="D175" t="s">
        <v>410</v>
      </c>
      <c r="E175" t="s">
        <v>97</v>
      </c>
      <c r="F175" t="s">
        <v>241</v>
      </c>
      <c r="G175" t="s">
        <v>281</v>
      </c>
      <c r="H175">
        <v>1</v>
      </c>
      <c r="I175" s="1">
        <v>0</v>
      </c>
    </row>
    <row r="176" spans="1:9" x14ac:dyDescent="0.3">
      <c r="A176" t="s">
        <v>44</v>
      </c>
      <c r="B176" t="s">
        <v>638</v>
      </c>
      <c r="C176" t="s">
        <v>639</v>
      </c>
      <c r="D176" t="s">
        <v>587</v>
      </c>
      <c r="E176" t="s">
        <v>101</v>
      </c>
      <c r="F176" t="s">
        <v>241</v>
      </c>
      <c r="G176" t="s">
        <v>295</v>
      </c>
      <c r="H176">
        <v>1</v>
      </c>
      <c r="I176" s="1">
        <v>158.91999999999999</v>
      </c>
    </row>
    <row r="177" spans="1:9" x14ac:dyDescent="0.3">
      <c r="A177" t="s">
        <v>44</v>
      </c>
      <c r="B177" t="s">
        <v>638</v>
      </c>
      <c r="C177" t="s">
        <v>640</v>
      </c>
      <c r="D177" t="s">
        <v>334</v>
      </c>
      <c r="E177" t="s">
        <v>92</v>
      </c>
      <c r="F177" t="s">
        <v>241</v>
      </c>
      <c r="G177" t="s">
        <v>275</v>
      </c>
      <c r="H177">
        <v>2</v>
      </c>
      <c r="I177" s="1">
        <v>0</v>
      </c>
    </row>
    <row r="178" spans="1:9" x14ac:dyDescent="0.3">
      <c r="A178" t="s">
        <v>44</v>
      </c>
      <c r="B178" t="s">
        <v>638</v>
      </c>
      <c r="C178" t="s">
        <v>641</v>
      </c>
      <c r="D178" t="s">
        <v>334</v>
      </c>
      <c r="E178" t="s">
        <v>92</v>
      </c>
      <c r="F178" t="s">
        <v>241</v>
      </c>
      <c r="G178" t="s">
        <v>275</v>
      </c>
      <c r="H178">
        <v>2</v>
      </c>
      <c r="I178" s="1">
        <v>0</v>
      </c>
    </row>
    <row r="179" spans="1:9" x14ac:dyDescent="0.3">
      <c r="A179" t="s">
        <v>44</v>
      </c>
      <c r="B179" t="s">
        <v>638</v>
      </c>
      <c r="C179" t="s">
        <v>642</v>
      </c>
      <c r="D179" t="s">
        <v>587</v>
      </c>
      <c r="E179" t="s">
        <v>101</v>
      </c>
      <c r="F179" t="s">
        <v>241</v>
      </c>
      <c r="G179" t="s">
        <v>295</v>
      </c>
      <c r="H179">
        <v>1</v>
      </c>
      <c r="I179" s="1">
        <v>0</v>
      </c>
    </row>
    <row r="180" spans="1:9" x14ac:dyDescent="0.3">
      <c r="A180" t="s">
        <v>44</v>
      </c>
      <c r="B180" t="s">
        <v>638</v>
      </c>
      <c r="C180" t="s">
        <v>643</v>
      </c>
      <c r="D180" t="s">
        <v>410</v>
      </c>
      <c r="E180" t="s">
        <v>97</v>
      </c>
      <c r="F180" t="s">
        <v>241</v>
      </c>
      <c r="G180" t="s">
        <v>281</v>
      </c>
      <c r="H180">
        <v>1</v>
      </c>
      <c r="I180" s="1">
        <v>0</v>
      </c>
    </row>
    <row r="181" spans="1:9" x14ac:dyDescent="0.3">
      <c r="A181" t="s">
        <v>44</v>
      </c>
      <c r="B181" t="s">
        <v>638</v>
      </c>
      <c r="C181" t="s">
        <v>643</v>
      </c>
      <c r="D181" t="s">
        <v>595</v>
      </c>
      <c r="E181" t="s">
        <v>99</v>
      </c>
      <c r="F181" t="s">
        <v>241</v>
      </c>
      <c r="G181" t="s">
        <v>321</v>
      </c>
      <c r="H181">
        <v>1</v>
      </c>
      <c r="I181" s="1">
        <v>259.94600000000003</v>
      </c>
    </row>
    <row r="182" spans="1:9" x14ac:dyDescent="0.3">
      <c r="A182" t="s">
        <v>44</v>
      </c>
      <c r="B182" t="s">
        <v>638</v>
      </c>
      <c r="C182" t="s">
        <v>644</v>
      </c>
      <c r="D182" t="s">
        <v>407</v>
      </c>
      <c r="E182" t="s">
        <v>98</v>
      </c>
      <c r="F182" t="s">
        <v>241</v>
      </c>
      <c r="G182" t="s">
        <v>313</v>
      </c>
      <c r="H182">
        <v>1</v>
      </c>
      <c r="I182" s="1">
        <v>1482.91</v>
      </c>
    </row>
    <row r="183" spans="1:9" x14ac:dyDescent="0.3">
      <c r="A183" t="s">
        <v>44</v>
      </c>
      <c r="B183" t="s">
        <v>645</v>
      </c>
      <c r="C183" t="s">
        <v>594</v>
      </c>
      <c r="D183" t="s">
        <v>410</v>
      </c>
      <c r="E183" t="s">
        <v>97</v>
      </c>
      <c r="F183" t="s">
        <v>241</v>
      </c>
      <c r="G183" t="s">
        <v>281</v>
      </c>
      <c r="H183">
        <v>1</v>
      </c>
      <c r="I183" s="1">
        <v>0</v>
      </c>
    </row>
    <row r="184" spans="1:9" x14ac:dyDescent="0.3">
      <c r="A184" t="s">
        <v>44</v>
      </c>
      <c r="B184" t="s">
        <v>645</v>
      </c>
      <c r="C184" t="s">
        <v>646</v>
      </c>
      <c r="D184" t="s">
        <v>407</v>
      </c>
      <c r="E184" t="s">
        <v>98</v>
      </c>
      <c r="F184" t="s">
        <v>241</v>
      </c>
      <c r="G184" t="s">
        <v>313</v>
      </c>
      <c r="H184">
        <v>1</v>
      </c>
      <c r="I184" s="1">
        <v>617.81200000000001</v>
      </c>
    </row>
    <row r="185" spans="1:9" x14ac:dyDescent="0.3">
      <c r="A185" t="s">
        <v>44</v>
      </c>
      <c r="B185" t="s">
        <v>647</v>
      </c>
      <c r="C185" t="s">
        <v>633</v>
      </c>
      <c r="D185" t="s">
        <v>634</v>
      </c>
      <c r="E185" t="s">
        <v>77</v>
      </c>
      <c r="F185" t="s">
        <v>241</v>
      </c>
      <c r="G185" t="s">
        <v>321</v>
      </c>
      <c r="H185">
        <v>1</v>
      </c>
      <c r="I185" s="1">
        <v>0</v>
      </c>
    </row>
    <row r="186" spans="1:9" x14ac:dyDescent="0.3">
      <c r="A186" t="s">
        <v>44</v>
      </c>
      <c r="B186" t="s">
        <v>648</v>
      </c>
      <c r="C186" t="s">
        <v>649</v>
      </c>
      <c r="D186" t="s">
        <v>587</v>
      </c>
      <c r="E186" t="s">
        <v>120</v>
      </c>
      <c r="F186" t="s">
        <v>245</v>
      </c>
      <c r="G186" t="s">
        <v>295</v>
      </c>
      <c r="H186">
        <v>1</v>
      </c>
      <c r="I186" s="1">
        <v>0</v>
      </c>
    </row>
    <row r="187" spans="1:9" x14ac:dyDescent="0.3">
      <c r="A187" t="s">
        <v>44</v>
      </c>
      <c r="B187" t="s">
        <v>648</v>
      </c>
      <c r="C187" t="s">
        <v>650</v>
      </c>
      <c r="D187" t="s">
        <v>651</v>
      </c>
      <c r="E187" t="s">
        <v>116</v>
      </c>
      <c r="F187" t="s">
        <v>245</v>
      </c>
      <c r="G187" t="s">
        <v>321</v>
      </c>
      <c r="H187">
        <v>1</v>
      </c>
      <c r="I187" s="1">
        <v>800</v>
      </c>
    </row>
    <row r="188" spans="1:9" x14ac:dyDescent="0.3">
      <c r="A188" t="s">
        <v>44</v>
      </c>
      <c r="B188" t="s">
        <v>652</v>
      </c>
      <c r="C188" t="s">
        <v>653</v>
      </c>
      <c r="D188" t="s">
        <v>335</v>
      </c>
      <c r="E188" t="s">
        <v>85</v>
      </c>
      <c r="F188" t="s">
        <v>241</v>
      </c>
      <c r="G188" t="s">
        <v>321</v>
      </c>
      <c r="H188">
        <v>1</v>
      </c>
      <c r="I188" s="1">
        <v>1675</v>
      </c>
    </row>
    <row r="189" spans="1:9" x14ac:dyDescent="0.3">
      <c r="A189" t="s">
        <v>44</v>
      </c>
      <c r="B189" t="s">
        <v>654</v>
      </c>
      <c r="C189" t="s">
        <v>655</v>
      </c>
      <c r="D189" t="s">
        <v>656</v>
      </c>
      <c r="E189" t="s">
        <v>72</v>
      </c>
      <c r="F189" t="s">
        <v>241</v>
      </c>
      <c r="G189" t="s">
        <v>273</v>
      </c>
      <c r="H189">
        <v>1</v>
      </c>
      <c r="I189" s="1">
        <v>29367.8</v>
      </c>
    </row>
    <row r="190" spans="1:9" x14ac:dyDescent="0.3">
      <c r="A190" t="s">
        <v>44</v>
      </c>
      <c r="B190" t="s">
        <v>654</v>
      </c>
      <c r="C190" t="s">
        <v>657</v>
      </c>
      <c r="D190" t="s">
        <v>334</v>
      </c>
      <c r="E190" t="s">
        <v>92</v>
      </c>
      <c r="F190" t="s">
        <v>241</v>
      </c>
      <c r="G190" t="s">
        <v>275</v>
      </c>
      <c r="H190">
        <v>1</v>
      </c>
      <c r="I190" s="1">
        <v>13469</v>
      </c>
    </row>
    <row r="191" spans="1:9" x14ac:dyDescent="0.3">
      <c r="A191" t="s">
        <v>44</v>
      </c>
      <c r="B191" t="s">
        <v>658</v>
      </c>
      <c r="C191" t="s">
        <v>659</v>
      </c>
      <c r="D191" t="s">
        <v>371</v>
      </c>
      <c r="E191" t="s">
        <v>74</v>
      </c>
      <c r="F191" t="s">
        <v>241</v>
      </c>
      <c r="G191" t="s">
        <v>287</v>
      </c>
      <c r="H191">
        <v>1</v>
      </c>
      <c r="I191" s="1">
        <v>2078.17</v>
      </c>
    </row>
    <row r="192" spans="1:9" x14ac:dyDescent="0.3">
      <c r="A192" t="s">
        <v>44</v>
      </c>
      <c r="B192" t="s">
        <v>658</v>
      </c>
      <c r="C192" t="s">
        <v>660</v>
      </c>
      <c r="D192" t="s">
        <v>371</v>
      </c>
      <c r="E192" t="s">
        <v>74</v>
      </c>
      <c r="F192" t="s">
        <v>241</v>
      </c>
      <c r="G192" t="s">
        <v>287</v>
      </c>
      <c r="H192">
        <v>1</v>
      </c>
      <c r="I192" s="1">
        <v>32488.080000000002</v>
      </c>
    </row>
    <row r="193" spans="1:9" x14ac:dyDescent="0.3">
      <c r="A193" t="s">
        <v>44</v>
      </c>
      <c r="B193" t="s">
        <v>661</v>
      </c>
      <c r="C193" t="s">
        <v>662</v>
      </c>
      <c r="D193" t="s">
        <v>334</v>
      </c>
      <c r="E193" t="s">
        <v>234</v>
      </c>
      <c r="F193" t="s">
        <v>253</v>
      </c>
      <c r="G193" t="s">
        <v>275</v>
      </c>
      <c r="H193">
        <v>1</v>
      </c>
      <c r="I193" s="1">
        <v>25633.8</v>
      </c>
    </row>
    <row r="194" spans="1:9" x14ac:dyDescent="0.3">
      <c r="A194" t="s">
        <v>44</v>
      </c>
      <c r="B194" t="s">
        <v>661</v>
      </c>
      <c r="C194" t="s">
        <v>663</v>
      </c>
      <c r="D194" t="s">
        <v>656</v>
      </c>
      <c r="E194" t="s">
        <v>232</v>
      </c>
      <c r="F194" t="s">
        <v>253</v>
      </c>
      <c r="G194" t="s">
        <v>273</v>
      </c>
      <c r="H194">
        <v>1</v>
      </c>
      <c r="I194" s="1">
        <v>25254.09</v>
      </c>
    </row>
    <row r="195" spans="1:9" x14ac:dyDescent="0.3">
      <c r="A195" t="s">
        <v>44</v>
      </c>
      <c r="B195" t="s">
        <v>661</v>
      </c>
      <c r="C195" t="s">
        <v>664</v>
      </c>
      <c r="D195" t="s">
        <v>656</v>
      </c>
      <c r="E195" t="s">
        <v>232</v>
      </c>
      <c r="F195" t="s">
        <v>253</v>
      </c>
      <c r="G195" t="s">
        <v>273</v>
      </c>
      <c r="H195">
        <v>1</v>
      </c>
      <c r="I195" s="1">
        <v>27229.53</v>
      </c>
    </row>
    <row r="196" spans="1:9" x14ac:dyDescent="0.3">
      <c r="A196" t="s">
        <v>44</v>
      </c>
      <c r="B196" t="s">
        <v>665</v>
      </c>
      <c r="C196" t="s">
        <v>666</v>
      </c>
      <c r="D196" t="s">
        <v>667</v>
      </c>
      <c r="E196" t="s">
        <v>100</v>
      </c>
      <c r="F196" t="s">
        <v>241</v>
      </c>
      <c r="G196" t="s">
        <v>321</v>
      </c>
      <c r="H196">
        <v>1</v>
      </c>
      <c r="I196" s="1">
        <v>3567</v>
      </c>
    </row>
    <row r="197" spans="1:9" x14ac:dyDescent="0.3">
      <c r="A197" t="s">
        <v>44</v>
      </c>
      <c r="B197" t="s">
        <v>665</v>
      </c>
      <c r="C197" t="s">
        <v>668</v>
      </c>
      <c r="D197" t="s">
        <v>669</v>
      </c>
      <c r="E197" t="s">
        <v>82</v>
      </c>
      <c r="F197" t="s">
        <v>241</v>
      </c>
      <c r="G197" t="s">
        <v>317</v>
      </c>
      <c r="H197">
        <v>1</v>
      </c>
      <c r="I197" s="1">
        <v>505.90909090909088</v>
      </c>
    </row>
    <row r="198" spans="1:9" x14ac:dyDescent="0.3">
      <c r="A198" t="s">
        <v>44</v>
      </c>
      <c r="B198" t="s">
        <v>665</v>
      </c>
      <c r="C198" t="s">
        <v>670</v>
      </c>
      <c r="D198" t="s">
        <v>334</v>
      </c>
      <c r="E198" t="s">
        <v>92</v>
      </c>
      <c r="F198" t="s">
        <v>241</v>
      </c>
      <c r="G198" t="s">
        <v>275</v>
      </c>
      <c r="H198">
        <v>1</v>
      </c>
      <c r="I198" s="1">
        <v>0</v>
      </c>
    </row>
    <row r="199" spans="1:9" x14ac:dyDescent="0.3">
      <c r="A199" t="s">
        <v>44</v>
      </c>
      <c r="B199" t="s">
        <v>665</v>
      </c>
      <c r="C199" t="s">
        <v>671</v>
      </c>
      <c r="D199" t="s">
        <v>366</v>
      </c>
      <c r="E199" t="s">
        <v>96</v>
      </c>
      <c r="F199" t="s">
        <v>241</v>
      </c>
      <c r="G199" t="s">
        <v>367</v>
      </c>
      <c r="H199">
        <v>1</v>
      </c>
      <c r="I199" s="1">
        <v>2095.94</v>
      </c>
    </row>
    <row r="200" spans="1:9" x14ac:dyDescent="0.3">
      <c r="A200" t="s">
        <v>44</v>
      </c>
      <c r="B200" t="s">
        <v>665</v>
      </c>
      <c r="C200" t="s">
        <v>672</v>
      </c>
      <c r="D200" t="s">
        <v>673</v>
      </c>
      <c r="E200" t="s">
        <v>76</v>
      </c>
      <c r="F200" t="s">
        <v>241</v>
      </c>
      <c r="G200" t="s">
        <v>315</v>
      </c>
      <c r="H200">
        <v>1</v>
      </c>
      <c r="I200" s="1">
        <v>814.90909090909088</v>
      </c>
    </row>
    <row r="201" spans="1:9" x14ac:dyDescent="0.3">
      <c r="A201" t="s">
        <v>44</v>
      </c>
      <c r="B201" t="s">
        <v>665</v>
      </c>
      <c r="C201" t="s">
        <v>674</v>
      </c>
      <c r="D201" t="s">
        <v>410</v>
      </c>
      <c r="E201" t="s">
        <v>97</v>
      </c>
      <c r="F201" t="s">
        <v>241</v>
      </c>
      <c r="G201" t="s">
        <v>281</v>
      </c>
      <c r="H201">
        <v>2</v>
      </c>
      <c r="I201" s="1">
        <v>1770</v>
      </c>
    </row>
    <row r="202" spans="1:9" x14ac:dyDescent="0.3">
      <c r="A202" t="s">
        <v>44</v>
      </c>
      <c r="B202" t="s">
        <v>665</v>
      </c>
      <c r="C202" t="s">
        <v>675</v>
      </c>
      <c r="D202" t="s">
        <v>676</v>
      </c>
      <c r="E202" t="s">
        <v>86</v>
      </c>
      <c r="F202" t="s">
        <v>241</v>
      </c>
      <c r="G202" t="s">
        <v>321</v>
      </c>
      <c r="H202">
        <v>1</v>
      </c>
      <c r="I202" s="1">
        <v>1105.2</v>
      </c>
    </row>
    <row r="203" spans="1:9" x14ac:dyDescent="0.3">
      <c r="A203" t="s">
        <v>44</v>
      </c>
      <c r="B203" t="s">
        <v>665</v>
      </c>
      <c r="C203" t="s">
        <v>677</v>
      </c>
      <c r="D203" t="s">
        <v>410</v>
      </c>
      <c r="E203" t="s">
        <v>97</v>
      </c>
      <c r="F203" t="s">
        <v>241</v>
      </c>
      <c r="G203" t="s">
        <v>281</v>
      </c>
      <c r="H203">
        <v>1</v>
      </c>
      <c r="I203" s="1">
        <v>2880</v>
      </c>
    </row>
    <row r="204" spans="1:9" x14ac:dyDescent="0.3">
      <c r="A204" t="s">
        <v>44</v>
      </c>
      <c r="B204" t="s">
        <v>665</v>
      </c>
      <c r="C204" t="s">
        <v>678</v>
      </c>
      <c r="D204" t="s">
        <v>334</v>
      </c>
      <c r="E204" t="s">
        <v>92</v>
      </c>
      <c r="F204" t="s">
        <v>241</v>
      </c>
      <c r="G204" t="s">
        <v>275</v>
      </c>
      <c r="H204">
        <v>1</v>
      </c>
      <c r="I204" s="1">
        <v>1097.0390909090909</v>
      </c>
    </row>
    <row r="205" spans="1:9" x14ac:dyDescent="0.3">
      <c r="A205" t="s">
        <v>44</v>
      </c>
      <c r="B205" t="s">
        <v>665</v>
      </c>
      <c r="C205" t="s">
        <v>679</v>
      </c>
      <c r="D205" t="s">
        <v>680</v>
      </c>
      <c r="E205" t="s">
        <v>91</v>
      </c>
      <c r="F205" t="s">
        <v>241</v>
      </c>
      <c r="G205" t="s">
        <v>321</v>
      </c>
      <c r="H205">
        <v>1</v>
      </c>
      <c r="I205" s="1">
        <v>1711.0390909090911</v>
      </c>
    </row>
    <row r="206" spans="1:9" x14ac:dyDescent="0.3">
      <c r="A206" t="s">
        <v>44</v>
      </c>
      <c r="B206" t="s">
        <v>665</v>
      </c>
      <c r="C206" t="s">
        <v>681</v>
      </c>
      <c r="D206" t="s">
        <v>682</v>
      </c>
      <c r="E206" t="s">
        <v>90</v>
      </c>
      <c r="F206" t="s">
        <v>241</v>
      </c>
      <c r="G206" t="s">
        <v>321</v>
      </c>
      <c r="H206">
        <v>3</v>
      </c>
      <c r="I206" s="1">
        <v>12932</v>
      </c>
    </row>
    <row r="207" spans="1:9" x14ac:dyDescent="0.3">
      <c r="A207" t="s">
        <v>44</v>
      </c>
      <c r="B207" t="s">
        <v>683</v>
      </c>
      <c r="C207" t="s">
        <v>684</v>
      </c>
      <c r="D207" t="s">
        <v>362</v>
      </c>
      <c r="E207" t="s">
        <v>87</v>
      </c>
      <c r="F207" t="s">
        <v>241</v>
      </c>
      <c r="G207" t="s">
        <v>279</v>
      </c>
      <c r="H207">
        <v>1</v>
      </c>
      <c r="I207" s="1">
        <v>8436</v>
      </c>
    </row>
    <row r="208" spans="1:9" x14ac:dyDescent="0.3">
      <c r="A208" t="s">
        <v>44</v>
      </c>
      <c r="B208" t="s">
        <v>685</v>
      </c>
      <c r="C208" t="s">
        <v>686</v>
      </c>
      <c r="D208" t="s">
        <v>533</v>
      </c>
      <c r="E208" t="s">
        <v>165</v>
      </c>
      <c r="F208" t="s">
        <v>250</v>
      </c>
      <c r="G208" t="s">
        <v>277</v>
      </c>
      <c r="H208">
        <v>1</v>
      </c>
      <c r="I208" s="1">
        <v>1948.6</v>
      </c>
    </row>
    <row r="209" spans="1:9" x14ac:dyDescent="0.3">
      <c r="A209" t="s">
        <v>44</v>
      </c>
      <c r="B209" t="s">
        <v>685</v>
      </c>
      <c r="C209" t="s">
        <v>687</v>
      </c>
      <c r="D209" t="s">
        <v>688</v>
      </c>
      <c r="E209" t="s">
        <v>182</v>
      </c>
      <c r="F209" t="s">
        <v>250</v>
      </c>
      <c r="G209" t="s">
        <v>321</v>
      </c>
      <c r="H209">
        <v>1</v>
      </c>
      <c r="I209" s="1">
        <v>6486.2449999999999</v>
      </c>
    </row>
    <row r="210" spans="1:9" x14ac:dyDescent="0.3">
      <c r="A210" t="s">
        <v>44</v>
      </c>
      <c r="B210" t="s">
        <v>685</v>
      </c>
      <c r="C210" t="s">
        <v>689</v>
      </c>
      <c r="D210" t="s">
        <v>352</v>
      </c>
      <c r="E210" t="s">
        <v>167</v>
      </c>
      <c r="F210" t="s">
        <v>250</v>
      </c>
      <c r="G210" t="s">
        <v>321</v>
      </c>
      <c r="H210">
        <v>1</v>
      </c>
      <c r="I210" s="1">
        <v>0</v>
      </c>
    </row>
    <row r="211" spans="1:9" x14ac:dyDescent="0.3">
      <c r="A211" t="s">
        <v>44</v>
      </c>
      <c r="B211" t="s">
        <v>685</v>
      </c>
      <c r="C211" t="s">
        <v>690</v>
      </c>
      <c r="D211" t="s">
        <v>330</v>
      </c>
      <c r="E211" t="s">
        <v>169</v>
      </c>
      <c r="F211" t="s">
        <v>250</v>
      </c>
      <c r="G211" t="s">
        <v>321</v>
      </c>
      <c r="H211">
        <v>1</v>
      </c>
      <c r="I211" s="1">
        <v>517.60800000000006</v>
      </c>
    </row>
    <row r="212" spans="1:9" x14ac:dyDescent="0.3">
      <c r="A212" t="s">
        <v>44</v>
      </c>
      <c r="B212" t="s">
        <v>685</v>
      </c>
      <c r="C212" t="s">
        <v>691</v>
      </c>
      <c r="D212" t="s">
        <v>352</v>
      </c>
      <c r="E212" t="s">
        <v>167</v>
      </c>
      <c r="F212" t="s">
        <v>250</v>
      </c>
      <c r="G212" t="s">
        <v>321</v>
      </c>
      <c r="H212">
        <v>1</v>
      </c>
      <c r="I212" s="1">
        <v>178.74</v>
      </c>
    </row>
    <row r="213" spans="1:9" x14ac:dyDescent="0.3">
      <c r="A213" t="s">
        <v>44</v>
      </c>
      <c r="B213" t="s">
        <v>685</v>
      </c>
      <c r="C213" t="s">
        <v>692</v>
      </c>
      <c r="D213" t="s">
        <v>352</v>
      </c>
      <c r="E213" t="s">
        <v>167</v>
      </c>
      <c r="F213" t="s">
        <v>250</v>
      </c>
      <c r="G213" t="s">
        <v>321</v>
      </c>
      <c r="H213">
        <v>1</v>
      </c>
      <c r="I213" s="1">
        <v>0</v>
      </c>
    </row>
    <row r="214" spans="1:9" x14ac:dyDescent="0.3">
      <c r="A214" t="s">
        <v>44</v>
      </c>
      <c r="B214" t="s">
        <v>685</v>
      </c>
      <c r="C214" t="s">
        <v>692</v>
      </c>
      <c r="D214" t="s">
        <v>373</v>
      </c>
      <c r="E214" t="s">
        <v>168</v>
      </c>
      <c r="F214" t="s">
        <v>250</v>
      </c>
      <c r="G214" t="s">
        <v>309</v>
      </c>
      <c r="H214">
        <v>2</v>
      </c>
      <c r="I214" s="1">
        <v>400</v>
      </c>
    </row>
    <row r="215" spans="1:9" x14ac:dyDescent="0.3">
      <c r="A215" t="s">
        <v>44</v>
      </c>
      <c r="B215" t="s">
        <v>685</v>
      </c>
      <c r="C215" t="s">
        <v>693</v>
      </c>
      <c r="D215" t="s">
        <v>352</v>
      </c>
      <c r="E215" t="s">
        <v>694</v>
      </c>
      <c r="F215" t="s">
        <v>331</v>
      </c>
      <c r="G215" t="s">
        <v>321</v>
      </c>
      <c r="H215">
        <v>4</v>
      </c>
      <c r="I215" s="1">
        <v>400</v>
      </c>
    </row>
    <row r="216" spans="1:9" x14ac:dyDescent="0.3">
      <c r="A216" t="s">
        <v>44</v>
      </c>
      <c r="B216" t="s">
        <v>685</v>
      </c>
      <c r="C216" t="s">
        <v>693</v>
      </c>
      <c r="D216" t="s">
        <v>352</v>
      </c>
      <c r="E216" t="s">
        <v>167</v>
      </c>
      <c r="F216" t="s">
        <v>250</v>
      </c>
      <c r="G216" t="s">
        <v>321</v>
      </c>
      <c r="H216">
        <v>6</v>
      </c>
      <c r="I216" s="1">
        <v>600</v>
      </c>
    </row>
    <row r="217" spans="1:9" x14ac:dyDescent="0.3">
      <c r="A217" t="s">
        <v>44</v>
      </c>
      <c r="B217" t="s">
        <v>685</v>
      </c>
      <c r="C217" t="s">
        <v>695</v>
      </c>
      <c r="D217" t="s">
        <v>352</v>
      </c>
      <c r="E217" t="s">
        <v>167</v>
      </c>
      <c r="F217" t="s">
        <v>250</v>
      </c>
      <c r="G217" t="s">
        <v>321</v>
      </c>
      <c r="H217">
        <v>1</v>
      </c>
      <c r="I217" s="1">
        <v>0</v>
      </c>
    </row>
    <row r="218" spans="1:9" x14ac:dyDescent="0.3">
      <c r="A218" t="s">
        <v>44</v>
      </c>
      <c r="B218" t="s">
        <v>685</v>
      </c>
      <c r="C218" t="s">
        <v>696</v>
      </c>
      <c r="D218" t="s">
        <v>352</v>
      </c>
      <c r="E218" t="s">
        <v>167</v>
      </c>
      <c r="F218" t="s">
        <v>250</v>
      </c>
      <c r="G218" t="s">
        <v>321</v>
      </c>
      <c r="H218">
        <v>1</v>
      </c>
      <c r="I218" s="1">
        <v>0</v>
      </c>
    </row>
    <row r="219" spans="1:9" x14ac:dyDescent="0.3">
      <c r="A219" t="s">
        <v>44</v>
      </c>
      <c r="B219" t="s">
        <v>685</v>
      </c>
      <c r="C219" t="s">
        <v>697</v>
      </c>
      <c r="D219" t="s">
        <v>352</v>
      </c>
      <c r="E219" t="s">
        <v>167</v>
      </c>
      <c r="F219" t="s">
        <v>250</v>
      </c>
      <c r="G219" t="s">
        <v>321</v>
      </c>
      <c r="H219">
        <v>1</v>
      </c>
      <c r="I219" s="1">
        <v>158.59200000000001</v>
      </c>
    </row>
    <row r="220" spans="1:9" x14ac:dyDescent="0.3">
      <c r="A220" t="s">
        <v>44</v>
      </c>
      <c r="B220" t="s">
        <v>685</v>
      </c>
      <c r="C220" t="s">
        <v>698</v>
      </c>
      <c r="D220" t="s">
        <v>699</v>
      </c>
      <c r="E220" t="s">
        <v>180</v>
      </c>
      <c r="F220" t="s">
        <v>250</v>
      </c>
      <c r="G220" t="s">
        <v>321</v>
      </c>
      <c r="H220">
        <v>2</v>
      </c>
      <c r="I220" s="1">
        <v>1450.4780000000001</v>
      </c>
    </row>
    <row r="221" spans="1:9" x14ac:dyDescent="0.3">
      <c r="A221" t="s">
        <v>44</v>
      </c>
      <c r="B221" t="s">
        <v>685</v>
      </c>
      <c r="C221" t="s">
        <v>700</v>
      </c>
      <c r="D221" t="s">
        <v>701</v>
      </c>
      <c r="E221" t="s">
        <v>176</v>
      </c>
      <c r="F221" t="s">
        <v>250</v>
      </c>
      <c r="G221" t="s">
        <v>321</v>
      </c>
      <c r="H221">
        <v>2</v>
      </c>
      <c r="I221" s="1">
        <v>131.52000000000001</v>
      </c>
    </row>
    <row r="222" spans="1:9" x14ac:dyDescent="0.3">
      <c r="A222" t="s">
        <v>44</v>
      </c>
      <c r="B222" t="s">
        <v>685</v>
      </c>
      <c r="C222" t="s">
        <v>702</v>
      </c>
      <c r="D222" t="s">
        <v>332</v>
      </c>
      <c r="E222" t="s">
        <v>175</v>
      </c>
      <c r="F222" t="s">
        <v>250</v>
      </c>
      <c r="G222" t="s">
        <v>321</v>
      </c>
      <c r="H222">
        <v>1</v>
      </c>
      <c r="I222" s="1">
        <v>38.950000000000003</v>
      </c>
    </row>
    <row r="223" spans="1:9" x14ac:dyDescent="0.3">
      <c r="A223" t="s">
        <v>44</v>
      </c>
      <c r="B223" t="s">
        <v>685</v>
      </c>
      <c r="C223" t="s">
        <v>703</v>
      </c>
      <c r="D223" t="s">
        <v>332</v>
      </c>
      <c r="E223" t="s">
        <v>175</v>
      </c>
      <c r="F223" t="s">
        <v>250</v>
      </c>
      <c r="G223" t="s">
        <v>321</v>
      </c>
      <c r="H223">
        <v>2</v>
      </c>
      <c r="I223" s="1">
        <v>85.980000000000018</v>
      </c>
    </row>
    <row r="224" spans="1:9" x14ac:dyDescent="0.3">
      <c r="A224" t="s">
        <v>44</v>
      </c>
      <c r="B224" t="s">
        <v>685</v>
      </c>
      <c r="C224" t="s">
        <v>704</v>
      </c>
      <c r="D224" t="s">
        <v>332</v>
      </c>
      <c r="E224" t="s">
        <v>175</v>
      </c>
      <c r="F224" t="s">
        <v>250</v>
      </c>
      <c r="G224" t="s">
        <v>321</v>
      </c>
      <c r="H224">
        <v>2</v>
      </c>
      <c r="I224" s="1">
        <v>98.254000000000005</v>
      </c>
    </row>
    <row r="225" spans="1:9" x14ac:dyDescent="0.3">
      <c r="A225" t="s">
        <v>44</v>
      </c>
      <c r="B225" t="s">
        <v>685</v>
      </c>
      <c r="C225" t="s">
        <v>705</v>
      </c>
      <c r="D225" t="s">
        <v>332</v>
      </c>
      <c r="E225" t="s">
        <v>175</v>
      </c>
      <c r="F225" t="s">
        <v>250</v>
      </c>
      <c r="G225" t="s">
        <v>321</v>
      </c>
      <c r="H225">
        <v>1</v>
      </c>
      <c r="I225" s="1">
        <v>113.23500000000001</v>
      </c>
    </row>
    <row r="226" spans="1:9" x14ac:dyDescent="0.3">
      <c r="A226" t="s">
        <v>44</v>
      </c>
      <c r="B226" t="s">
        <v>685</v>
      </c>
      <c r="C226" t="s">
        <v>706</v>
      </c>
      <c r="D226" t="s">
        <v>332</v>
      </c>
      <c r="E226" t="s">
        <v>175</v>
      </c>
      <c r="F226" t="s">
        <v>250</v>
      </c>
      <c r="G226" t="s">
        <v>321</v>
      </c>
      <c r="H226">
        <v>1</v>
      </c>
      <c r="I226" s="1">
        <v>123.13800000000002</v>
      </c>
    </row>
    <row r="227" spans="1:9" x14ac:dyDescent="0.3">
      <c r="A227" t="s">
        <v>44</v>
      </c>
      <c r="B227" t="s">
        <v>707</v>
      </c>
      <c r="C227" t="s">
        <v>708</v>
      </c>
      <c r="D227" t="s">
        <v>709</v>
      </c>
      <c r="E227" t="s">
        <v>178</v>
      </c>
      <c r="F227" t="s">
        <v>250</v>
      </c>
      <c r="G227" t="s">
        <v>321</v>
      </c>
      <c r="H227">
        <v>1</v>
      </c>
      <c r="I227" s="1">
        <v>33.14</v>
      </c>
    </row>
    <row r="228" spans="1:9" x14ac:dyDescent="0.3">
      <c r="A228" t="s">
        <v>44</v>
      </c>
      <c r="B228" t="s">
        <v>710</v>
      </c>
      <c r="C228">
        <v>11600271</v>
      </c>
      <c r="D228" t="s">
        <v>711</v>
      </c>
      <c r="E228" t="s">
        <v>171</v>
      </c>
      <c r="F228" t="s">
        <v>250</v>
      </c>
      <c r="G228" t="s">
        <v>321</v>
      </c>
      <c r="H228">
        <v>1</v>
      </c>
      <c r="I228" s="1">
        <v>35.54</v>
      </c>
    </row>
    <row r="229" spans="1:9" x14ac:dyDescent="0.3">
      <c r="A229" t="s">
        <v>44</v>
      </c>
      <c r="B229" t="s">
        <v>712</v>
      </c>
      <c r="C229" t="s">
        <v>713</v>
      </c>
      <c r="D229" t="s">
        <v>544</v>
      </c>
      <c r="E229" t="s">
        <v>170</v>
      </c>
      <c r="F229" t="s">
        <v>250</v>
      </c>
      <c r="G229" t="s">
        <v>321</v>
      </c>
      <c r="H229">
        <v>1</v>
      </c>
      <c r="I229" s="1">
        <v>540</v>
      </c>
    </row>
    <row r="230" spans="1:9" x14ac:dyDescent="0.3">
      <c r="A230" t="s">
        <v>44</v>
      </c>
      <c r="B230" t="s">
        <v>714</v>
      </c>
      <c r="C230" t="s">
        <v>715</v>
      </c>
      <c r="D230" t="s">
        <v>716</v>
      </c>
      <c r="E230" t="s">
        <v>173</v>
      </c>
      <c r="F230" t="s">
        <v>250</v>
      </c>
      <c r="G230" t="s">
        <v>321</v>
      </c>
      <c r="H230">
        <v>1</v>
      </c>
      <c r="I230" s="1">
        <v>181.68</v>
      </c>
    </row>
    <row r="231" spans="1:9" x14ac:dyDescent="0.3">
      <c r="A231" t="s">
        <v>44</v>
      </c>
      <c r="B231" t="s">
        <v>714</v>
      </c>
      <c r="C231" t="s">
        <v>717</v>
      </c>
      <c r="D231" t="s">
        <v>325</v>
      </c>
      <c r="E231" t="s">
        <v>174</v>
      </c>
      <c r="F231" t="s">
        <v>250</v>
      </c>
      <c r="G231" t="s">
        <v>291</v>
      </c>
      <c r="H231">
        <v>1</v>
      </c>
      <c r="I231" s="1">
        <v>85</v>
      </c>
    </row>
    <row r="232" spans="1:9" x14ac:dyDescent="0.3">
      <c r="A232" t="s">
        <v>44</v>
      </c>
      <c r="B232" t="s">
        <v>714</v>
      </c>
      <c r="C232" t="s">
        <v>718</v>
      </c>
      <c r="D232" t="s">
        <v>719</v>
      </c>
      <c r="E232" t="s">
        <v>720</v>
      </c>
      <c r="F232" t="s">
        <v>331</v>
      </c>
      <c r="G232" t="s">
        <v>321</v>
      </c>
      <c r="H232">
        <v>1</v>
      </c>
      <c r="I232" s="1">
        <v>89.7</v>
      </c>
    </row>
    <row r="233" spans="1:9" x14ac:dyDescent="0.3">
      <c r="A233" t="s">
        <v>44</v>
      </c>
      <c r="B233" t="s">
        <v>714</v>
      </c>
      <c r="C233" t="s">
        <v>721</v>
      </c>
      <c r="D233" t="s">
        <v>722</v>
      </c>
      <c r="E233" t="s">
        <v>181</v>
      </c>
      <c r="F233" t="s">
        <v>250</v>
      </c>
      <c r="G233" t="s">
        <v>321</v>
      </c>
      <c r="H233">
        <v>1</v>
      </c>
      <c r="I233" s="1">
        <v>189.10000000000002</v>
      </c>
    </row>
    <row r="234" spans="1:9" x14ac:dyDescent="0.3">
      <c r="A234" t="s">
        <v>44</v>
      </c>
      <c r="B234" t="s">
        <v>714</v>
      </c>
      <c r="C234" t="s">
        <v>723</v>
      </c>
      <c r="D234" t="s">
        <v>724</v>
      </c>
      <c r="E234" t="s">
        <v>172</v>
      </c>
      <c r="F234" t="s">
        <v>250</v>
      </c>
      <c r="G234" t="s">
        <v>321</v>
      </c>
      <c r="H234">
        <v>1</v>
      </c>
      <c r="I234" s="1">
        <v>2500</v>
      </c>
    </row>
    <row r="235" spans="1:9" x14ac:dyDescent="0.3">
      <c r="A235" t="s">
        <v>44</v>
      </c>
      <c r="B235" t="s">
        <v>725</v>
      </c>
      <c r="C235" t="s">
        <v>726</v>
      </c>
      <c r="D235" t="s">
        <v>727</v>
      </c>
      <c r="E235" t="s">
        <v>146</v>
      </c>
      <c r="F235" t="s">
        <v>249</v>
      </c>
      <c r="G235" t="s">
        <v>321</v>
      </c>
      <c r="H235">
        <v>1</v>
      </c>
      <c r="I235" s="1">
        <v>3817.6320000000001</v>
      </c>
    </row>
    <row r="236" spans="1:9" x14ac:dyDescent="0.3">
      <c r="A236" t="s">
        <v>44</v>
      </c>
      <c r="B236" t="s">
        <v>725</v>
      </c>
      <c r="C236" t="s">
        <v>728</v>
      </c>
      <c r="D236" t="s">
        <v>394</v>
      </c>
      <c r="E236" t="s">
        <v>162</v>
      </c>
      <c r="F236" t="s">
        <v>249</v>
      </c>
      <c r="G236" t="s">
        <v>301</v>
      </c>
      <c r="H236">
        <v>1</v>
      </c>
      <c r="I236" s="1">
        <v>17200</v>
      </c>
    </row>
    <row r="237" spans="1:9" x14ac:dyDescent="0.3">
      <c r="A237" t="s">
        <v>44</v>
      </c>
      <c r="B237" t="s">
        <v>725</v>
      </c>
      <c r="C237" t="s">
        <v>729</v>
      </c>
      <c r="D237" t="s">
        <v>730</v>
      </c>
      <c r="E237" t="s">
        <v>150</v>
      </c>
      <c r="F237" t="s">
        <v>249</v>
      </c>
      <c r="G237" t="s">
        <v>321</v>
      </c>
      <c r="H237">
        <v>1</v>
      </c>
      <c r="I237" s="1">
        <v>665.90909090909088</v>
      </c>
    </row>
    <row r="238" spans="1:9" x14ac:dyDescent="0.3">
      <c r="A238" t="s">
        <v>44</v>
      </c>
      <c r="B238" t="s">
        <v>725</v>
      </c>
      <c r="C238" t="s">
        <v>731</v>
      </c>
      <c r="D238" t="s">
        <v>441</v>
      </c>
      <c r="E238" t="s">
        <v>149</v>
      </c>
      <c r="F238" t="s">
        <v>249</v>
      </c>
      <c r="G238" t="s">
        <v>321</v>
      </c>
      <c r="H238">
        <v>1</v>
      </c>
      <c r="I238" s="1">
        <v>6000</v>
      </c>
    </row>
    <row r="239" spans="1:9" x14ac:dyDescent="0.3">
      <c r="A239" t="s">
        <v>44</v>
      </c>
      <c r="B239" t="s">
        <v>725</v>
      </c>
      <c r="C239" t="s">
        <v>732</v>
      </c>
      <c r="D239" t="s">
        <v>733</v>
      </c>
      <c r="E239" t="s">
        <v>153</v>
      </c>
      <c r="F239" t="s">
        <v>249</v>
      </c>
      <c r="G239" t="s">
        <v>305</v>
      </c>
      <c r="H239">
        <v>2</v>
      </c>
      <c r="I239" s="1">
        <v>1958</v>
      </c>
    </row>
    <row r="240" spans="1:9" x14ac:dyDescent="0.3">
      <c r="A240" t="s">
        <v>44</v>
      </c>
      <c r="B240" t="s">
        <v>725</v>
      </c>
      <c r="C240" t="s">
        <v>734</v>
      </c>
      <c r="D240" t="s">
        <v>362</v>
      </c>
      <c r="E240" t="s">
        <v>158</v>
      </c>
      <c r="F240" t="s">
        <v>249</v>
      </c>
      <c r="G240" t="s">
        <v>279</v>
      </c>
      <c r="H240">
        <v>1</v>
      </c>
      <c r="I240" s="1">
        <v>745.90909090909088</v>
      </c>
    </row>
    <row r="241" spans="1:9" x14ac:dyDescent="0.3">
      <c r="A241" t="s">
        <v>44</v>
      </c>
      <c r="B241" t="s">
        <v>725</v>
      </c>
      <c r="C241" t="s">
        <v>735</v>
      </c>
      <c r="D241" t="s">
        <v>362</v>
      </c>
      <c r="E241" t="s">
        <v>158</v>
      </c>
      <c r="F241" t="s">
        <v>249</v>
      </c>
      <c r="G241" t="s">
        <v>279</v>
      </c>
      <c r="H241">
        <v>2</v>
      </c>
      <c r="I241" s="1">
        <v>745.90909090909088</v>
      </c>
    </row>
    <row r="242" spans="1:9" x14ac:dyDescent="0.3">
      <c r="A242" t="s">
        <v>44</v>
      </c>
      <c r="B242" t="s">
        <v>725</v>
      </c>
      <c r="C242" t="s">
        <v>736</v>
      </c>
      <c r="D242" t="s">
        <v>362</v>
      </c>
      <c r="E242" t="s">
        <v>158</v>
      </c>
      <c r="F242" t="s">
        <v>249</v>
      </c>
      <c r="G242" t="s">
        <v>279</v>
      </c>
      <c r="H242">
        <v>2</v>
      </c>
      <c r="I242" s="1">
        <v>3580</v>
      </c>
    </row>
    <row r="243" spans="1:9" x14ac:dyDescent="0.3">
      <c r="A243" t="s">
        <v>44</v>
      </c>
      <c r="B243" t="s">
        <v>737</v>
      </c>
      <c r="C243" t="s">
        <v>738</v>
      </c>
      <c r="D243" t="s">
        <v>323</v>
      </c>
      <c r="E243" t="s">
        <v>157</v>
      </c>
      <c r="F243" t="s">
        <v>249</v>
      </c>
      <c r="G243" t="s">
        <v>321</v>
      </c>
      <c r="H243">
        <v>2</v>
      </c>
      <c r="I243" s="1">
        <v>170</v>
      </c>
    </row>
    <row r="244" spans="1:9" x14ac:dyDescent="0.3">
      <c r="A244" t="s">
        <v>44</v>
      </c>
      <c r="B244" t="s">
        <v>737</v>
      </c>
      <c r="C244" t="s">
        <v>739</v>
      </c>
      <c r="D244" t="s">
        <v>325</v>
      </c>
      <c r="E244" t="s">
        <v>151</v>
      </c>
      <c r="F244" t="s">
        <v>249</v>
      </c>
      <c r="G244" t="s">
        <v>291</v>
      </c>
      <c r="H244">
        <v>1</v>
      </c>
      <c r="I244" s="1">
        <v>85</v>
      </c>
    </row>
    <row r="245" spans="1:9" x14ac:dyDescent="0.3">
      <c r="A245" t="s">
        <v>44</v>
      </c>
      <c r="B245" t="s">
        <v>740</v>
      </c>
      <c r="C245" t="s">
        <v>741</v>
      </c>
      <c r="D245" t="s">
        <v>324</v>
      </c>
      <c r="E245" t="s">
        <v>163</v>
      </c>
      <c r="F245" t="s">
        <v>249</v>
      </c>
      <c r="G245" t="s">
        <v>321</v>
      </c>
      <c r="H245">
        <v>1</v>
      </c>
      <c r="I245" s="1">
        <v>85</v>
      </c>
    </row>
    <row r="246" spans="1:9" x14ac:dyDescent="0.3">
      <c r="A246" t="s">
        <v>44</v>
      </c>
      <c r="B246" t="s">
        <v>740</v>
      </c>
      <c r="C246" t="s">
        <v>742</v>
      </c>
      <c r="D246" t="s">
        <v>324</v>
      </c>
      <c r="E246" t="s">
        <v>163</v>
      </c>
      <c r="F246" t="s">
        <v>249</v>
      </c>
      <c r="G246" t="s">
        <v>321</v>
      </c>
      <c r="H246">
        <v>2</v>
      </c>
      <c r="I246" s="1">
        <v>170</v>
      </c>
    </row>
    <row r="247" spans="1:9" x14ac:dyDescent="0.3">
      <c r="A247" t="s">
        <v>44</v>
      </c>
      <c r="B247" t="s">
        <v>740</v>
      </c>
      <c r="C247" t="s">
        <v>743</v>
      </c>
      <c r="D247" t="s">
        <v>324</v>
      </c>
      <c r="E247" t="s">
        <v>163</v>
      </c>
      <c r="F247" t="s">
        <v>249</v>
      </c>
      <c r="G247" t="s">
        <v>321</v>
      </c>
      <c r="H247">
        <v>2</v>
      </c>
      <c r="I247" s="1">
        <v>170</v>
      </c>
    </row>
    <row r="248" spans="1:9" x14ac:dyDescent="0.3">
      <c r="A248" t="s">
        <v>44</v>
      </c>
      <c r="B248" t="s">
        <v>740</v>
      </c>
      <c r="C248" t="s">
        <v>744</v>
      </c>
      <c r="D248" t="s">
        <v>324</v>
      </c>
      <c r="E248" t="s">
        <v>163</v>
      </c>
      <c r="F248" t="s">
        <v>249</v>
      </c>
      <c r="G248" t="s">
        <v>321</v>
      </c>
      <c r="H248">
        <v>3</v>
      </c>
      <c r="I248" s="1">
        <v>437.92099999999999</v>
      </c>
    </row>
    <row r="249" spans="1:9" x14ac:dyDescent="0.3">
      <c r="A249" t="s">
        <v>44</v>
      </c>
      <c r="B249" t="s">
        <v>740</v>
      </c>
      <c r="C249" t="s">
        <v>745</v>
      </c>
      <c r="D249" t="s">
        <v>324</v>
      </c>
      <c r="E249" t="s">
        <v>163</v>
      </c>
      <c r="F249" t="s">
        <v>249</v>
      </c>
      <c r="G249" t="s">
        <v>321</v>
      </c>
      <c r="H249">
        <v>1</v>
      </c>
      <c r="I249" s="1">
        <v>85</v>
      </c>
    </row>
    <row r="250" spans="1:9" x14ac:dyDescent="0.3">
      <c r="A250" t="s">
        <v>44</v>
      </c>
      <c r="B250" t="s">
        <v>740</v>
      </c>
      <c r="C250" t="s">
        <v>746</v>
      </c>
      <c r="D250" t="s">
        <v>324</v>
      </c>
      <c r="E250" t="s">
        <v>163</v>
      </c>
      <c r="F250" t="s">
        <v>249</v>
      </c>
      <c r="G250" t="s">
        <v>321</v>
      </c>
      <c r="H250">
        <v>1</v>
      </c>
      <c r="I250" s="1">
        <v>85</v>
      </c>
    </row>
    <row r="251" spans="1:9" x14ac:dyDescent="0.3">
      <c r="A251" t="s">
        <v>44</v>
      </c>
      <c r="B251" t="s">
        <v>740</v>
      </c>
      <c r="C251" t="s">
        <v>747</v>
      </c>
      <c r="D251" t="s">
        <v>323</v>
      </c>
      <c r="E251" t="s">
        <v>157</v>
      </c>
      <c r="F251" t="s">
        <v>249</v>
      </c>
      <c r="G251" t="s">
        <v>321</v>
      </c>
      <c r="H251">
        <v>4</v>
      </c>
      <c r="I251" s="1">
        <v>340</v>
      </c>
    </row>
    <row r="252" spans="1:9" x14ac:dyDescent="0.3">
      <c r="A252" t="s">
        <v>44</v>
      </c>
      <c r="B252" t="s">
        <v>740</v>
      </c>
      <c r="C252" t="s">
        <v>748</v>
      </c>
      <c r="D252" t="s">
        <v>323</v>
      </c>
      <c r="E252" t="s">
        <v>157</v>
      </c>
      <c r="F252" t="s">
        <v>249</v>
      </c>
      <c r="G252" t="s">
        <v>321</v>
      </c>
      <c r="H252">
        <v>2</v>
      </c>
      <c r="I252" s="1">
        <v>170</v>
      </c>
    </row>
    <row r="253" spans="1:9" x14ac:dyDescent="0.3">
      <c r="A253" t="s">
        <v>44</v>
      </c>
      <c r="B253" t="s">
        <v>740</v>
      </c>
      <c r="C253" t="s">
        <v>749</v>
      </c>
      <c r="D253" t="s">
        <v>323</v>
      </c>
      <c r="E253" t="s">
        <v>157</v>
      </c>
      <c r="F253" t="s">
        <v>249</v>
      </c>
      <c r="G253" t="s">
        <v>321</v>
      </c>
      <c r="H253">
        <v>4</v>
      </c>
      <c r="I253" s="1">
        <v>340</v>
      </c>
    </row>
    <row r="254" spans="1:9" x14ac:dyDescent="0.3">
      <c r="A254" t="s">
        <v>44</v>
      </c>
      <c r="B254" t="s">
        <v>740</v>
      </c>
      <c r="C254" t="s">
        <v>750</v>
      </c>
      <c r="D254" t="s">
        <v>323</v>
      </c>
      <c r="E254" t="s">
        <v>157</v>
      </c>
      <c r="F254" t="s">
        <v>249</v>
      </c>
      <c r="G254" t="s">
        <v>321</v>
      </c>
      <c r="H254">
        <v>1</v>
      </c>
      <c r="I254" s="1">
        <v>85</v>
      </c>
    </row>
    <row r="255" spans="1:9" x14ac:dyDescent="0.3">
      <c r="A255" t="s">
        <v>44</v>
      </c>
      <c r="B255" t="s">
        <v>740</v>
      </c>
      <c r="C255" t="s">
        <v>751</v>
      </c>
      <c r="D255" t="s">
        <v>752</v>
      </c>
      <c r="E255" t="s">
        <v>156</v>
      </c>
      <c r="F255" t="s">
        <v>249</v>
      </c>
      <c r="G255" t="s">
        <v>321</v>
      </c>
      <c r="H255">
        <v>3</v>
      </c>
      <c r="I255" s="1">
        <v>1438.9970000000001</v>
      </c>
    </row>
    <row r="256" spans="1:9" x14ac:dyDescent="0.3">
      <c r="A256" t="s">
        <v>44</v>
      </c>
      <c r="B256" t="s">
        <v>740</v>
      </c>
      <c r="C256" t="s">
        <v>753</v>
      </c>
      <c r="D256" t="s">
        <v>754</v>
      </c>
      <c r="E256" t="s">
        <v>154</v>
      </c>
      <c r="F256" t="s">
        <v>249</v>
      </c>
      <c r="G256" t="s">
        <v>321</v>
      </c>
      <c r="H256">
        <v>1</v>
      </c>
      <c r="I256" s="1">
        <v>5399.9880000000003</v>
      </c>
    </row>
    <row r="257" spans="1:9" x14ac:dyDescent="0.3">
      <c r="A257" t="s">
        <v>44</v>
      </c>
      <c r="B257" t="s">
        <v>740</v>
      </c>
      <c r="C257" t="s">
        <v>755</v>
      </c>
      <c r="D257" t="s">
        <v>752</v>
      </c>
      <c r="E257" t="s">
        <v>156</v>
      </c>
      <c r="F257" t="s">
        <v>249</v>
      </c>
      <c r="G257" t="s">
        <v>321</v>
      </c>
      <c r="H257">
        <v>6</v>
      </c>
      <c r="I257" s="1">
        <v>2140</v>
      </c>
    </row>
    <row r="258" spans="1:9" x14ac:dyDescent="0.3">
      <c r="A258" t="s">
        <v>44</v>
      </c>
      <c r="B258" t="s">
        <v>756</v>
      </c>
      <c r="C258" t="s">
        <v>757</v>
      </c>
      <c r="D258" t="s">
        <v>324</v>
      </c>
      <c r="E258" t="s">
        <v>163</v>
      </c>
      <c r="F258" t="s">
        <v>249</v>
      </c>
      <c r="G258" t="s">
        <v>321</v>
      </c>
      <c r="H258">
        <v>1</v>
      </c>
      <c r="I258" s="1">
        <v>85</v>
      </c>
    </row>
    <row r="259" spans="1:9" x14ac:dyDescent="0.3">
      <c r="A259" t="s">
        <v>44</v>
      </c>
      <c r="B259" t="s">
        <v>756</v>
      </c>
      <c r="C259" t="s">
        <v>758</v>
      </c>
      <c r="D259" t="s">
        <v>324</v>
      </c>
      <c r="E259" t="s">
        <v>163</v>
      </c>
      <c r="F259" t="s">
        <v>249</v>
      </c>
      <c r="G259" t="s">
        <v>321</v>
      </c>
      <c r="H259">
        <v>1</v>
      </c>
      <c r="I259" s="1">
        <v>85</v>
      </c>
    </row>
    <row r="260" spans="1:9" x14ac:dyDescent="0.3">
      <c r="A260" t="s">
        <v>44</v>
      </c>
      <c r="B260" t="s">
        <v>756</v>
      </c>
      <c r="C260" t="s">
        <v>759</v>
      </c>
      <c r="D260" t="s">
        <v>323</v>
      </c>
      <c r="E260" t="s">
        <v>157</v>
      </c>
      <c r="F260" t="s">
        <v>249</v>
      </c>
      <c r="G260" t="s">
        <v>321</v>
      </c>
      <c r="H260">
        <v>1</v>
      </c>
      <c r="I260" s="1">
        <v>85</v>
      </c>
    </row>
    <row r="261" spans="1:9" x14ac:dyDescent="0.3">
      <c r="A261" t="s">
        <v>44</v>
      </c>
      <c r="B261" t="s">
        <v>756</v>
      </c>
      <c r="C261" t="s">
        <v>760</v>
      </c>
      <c r="D261" t="s">
        <v>325</v>
      </c>
      <c r="E261" t="s">
        <v>151</v>
      </c>
      <c r="F261" t="s">
        <v>249</v>
      </c>
      <c r="G261" t="s">
        <v>291</v>
      </c>
      <c r="H261">
        <v>1</v>
      </c>
      <c r="I261" s="1">
        <v>85</v>
      </c>
    </row>
    <row r="262" spans="1:9" x14ac:dyDescent="0.3">
      <c r="A262" t="s">
        <v>44</v>
      </c>
      <c r="B262" t="s">
        <v>756</v>
      </c>
      <c r="C262" t="s">
        <v>761</v>
      </c>
      <c r="D262" t="s">
        <v>325</v>
      </c>
      <c r="E262" t="s">
        <v>151</v>
      </c>
      <c r="F262" t="s">
        <v>249</v>
      </c>
      <c r="G262" t="s">
        <v>291</v>
      </c>
      <c r="H262">
        <v>1</v>
      </c>
      <c r="I262" s="1">
        <v>85</v>
      </c>
    </row>
    <row r="263" spans="1:9" x14ac:dyDescent="0.3">
      <c r="A263" t="s">
        <v>44</v>
      </c>
      <c r="B263" t="s">
        <v>756</v>
      </c>
      <c r="C263" t="s">
        <v>762</v>
      </c>
      <c r="D263" t="s">
        <v>752</v>
      </c>
      <c r="E263" t="s">
        <v>156</v>
      </c>
      <c r="F263" t="s">
        <v>249</v>
      </c>
      <c r="G263" t="s">
        <v>321</v>
      </c>
      <c r="H263">
        <v>1</v>
      </c>
      <c r="I263" s="1">
        <v>85</v>
      </c>
    </row>
    <row r="264" spans="1:9" x14ac:dyDescent="0.3">
      <c r="A264" t="s">
        <v>44</v>
      </c>
      <c r="B264" t="s">
        <v>756</v>
      </c>
      <c r="C264" t="s">
        <v>763</v>
      </c>
      <c r="D264" t="s">
        <v>752</v>
      </c>
      <c r="E264" t="s">
        <v>156</v>
      </c>
      <c r="F264" t="s">
        <v>249</v>
      </c>
      <c r="G264" t="s">
        <v>321</v>
      </c>
      <c r="H264">
        <v>1</v>
      </c>
      <c r="I264" s="1">
        <v>85</v>
      </c>
    </row>
    <row r="265" spans="1:9" x14ac:dyDescent="0.3">
      <c r="A265" t="s">
        <v>44</v>
      </c>
      <c r="B265" t="s">
        <v>756</v>
      </c>
      <c r="C265" t="s">
        <v>764</v>
      </c>
      <c r="D265" t="s">
        <v>324</v>
      </c>
      <c r="E265" t="s">
        <v>163</v>
      </c>
      <c r="F265" t="s">
        <v>249</v>
      </c>
      <c r="G265" t="s">
        <v>321</v>
      </c>
      <c r="H265">
        <v>1</v>
      </c>
      <c r="I265" s="1">
        <v>85</v>
      </c>
    </row>
    <row r="266" spans="1:9" x14ac:dyDescent="0.3">
      <c r="A266" t="s">
        <v>44</v>
      </c>
      <c r="B266" t="s">
        <v>765</v>
      </c>
      <c r="C266" t="s">
        <v>766</v>
      </c>
      <c r="D266" t="s">
        <v>325</v>
      </c>
      <c r="E266" t="s">
        <v>767</v>
      </c>
      <c r="F266" t="s">
        <v>331</v>
      </c>
      <c r="G266" t="s">
        <v>291</v>
      </c>
      <c r="H266">
        <v>1</v>
      </c>
      <c r="I266" s="1">
        <v>296.14299999999997</v>
      </c>
    </row>
    <row r="267" spans="1:9" x14ac:dyDescent="0.3">
      <c r="A267" t="s">
        <v>44</v>
      </c>
      <c r="B267" t="s">
        <v>765</v>
      </c>
      <c r="C267" t="s">
        <v>766</v>
      </c>
      <c r="D267" t="s">
        <v>325</v>
      </c>
      <c r="E267" t="s">
        <v>151</v>
      </c>
      <c r="F267" t="s">
        <v>249</v>
      </c>
      <c r="G267" t="s">
        <v>291</v>
      </c>
      <c r="H267">
        <v>1</v>
      </c>
      <c r="I267" s="1">
        <v>85</v>
      </c>
    </row>
    <row r="268" spans="1:9" x14ac:dyDescent="0.3">
      <c r="A268" t="s">
        <v>44</v>
      </c>
      <c r="B268" t="s">
        <v>765</v>
      </c>
      <c r="C268" t="s">
        <v>768</v>
      </c>
      <c r="D268" t="s">
        <v>323</v>
      </c>
      <c r="E268" t="s">
        <v>157</v>
      </c>
      <c r="F268" t="s">
        <v>249</v>
      </c>
      <c r="G268" t="s">
        <v>321</v>
      </c>
      <c r="H268">
        <v>1</v>
      </c>
      <c r="I268" s="1">
        <v>85</v>
      </c>
    </row>
    <row r="269" spans="1:9" x14ac:dyDescent="0.3">
      <c r="A269" t="s">
        <v>44</v>
      </c>
      <c r="B269" t="s">
        <v>765</v>
      </c>
      <c r="C269" t="s">
        <v>769</v>
      </c>
      <c r="D269" t="s">
        <v>323</v>
      </c>
      <c r="E269" t="s">
        <v>157</v>
      </c>
      <c r="F269" t="s">
        <v>249</v>
      </c>
      <c r="G269" t="s">
        <v>321</v>
      </c>
      <c r="H269">
        <v>1</v>
      </c>
      <c r="I269" s="1">
        <v>85</v>
      </c>
    </row>
    <row r="270" spans="1:9" x14ac:dyDescent="0.3">
      <c r="A270" t="s">
        <v>44</v>
      </c>
      <c r="B270" t="s">
        <v>765</v>
      </c>
      <c r="C270" t="s">
        <v>770</v>
      </c>
      <c r="D270" t="s">
        <v>325</v>
      </c>
      <c r="E270" t="s">
        <v>151</v>
      </c>
      <c r="F270" t="s">
        <v>249</v>
      </c>
      <c r="G270" t="s">
        <v>291</v>
      </c>
      <c r="H270">
        <v>1</v>
      </c>
      <c r="I270" s="1">
        <v>85</v>
      </c>
    </row>
    <row r="271" spans="1:9" x14ac:dyDescent="0.3">
      <c r="A271" t="s">
        <v>44</v>
      </c>
      <c r="B271" t="s">
        <v>765</v>
      </c>
      <c r="C271" t="s">
        <v>771</v>
      </c>
      <c r="D271" t="s">
        <v>752</v>
      </c>
      <c r="E271" t="s">
        <v>156</v>
      </c>
      <c r="F271" t="s">
        <v>249</v>
      </c>
      <c r="G271" t="s">
        <v>321</v>
      </c>
      <c r="H271">
        <v>1</v>
      </c>
      <c r="I271" s="1">
        <v>85</v>
      </c>
    </row>
    <row r="272" spans="1:9" x14ac:dyDescent="0.3">
      <c r="A272" t="s">
        <v>44</v>
      </c>
      <c r="B272" t="s">
        <v>765</v>
      </c>
      <c r="C272" t="s">
        <v>772</v>
      </c>
      <c r="D272" t="s">
        <v>323</v>
      </c>
      <c r="E272" t="s">
        <v>157</v>
      </c>
      <c r="F272" t="s">
        <v>249</v>
      </c>
      <c r="G272" t="s">
        <v>321</v>
      </c>
      <c r="H272">
        <v>1</v>
      </c>
      <c r="I272" s="1">
        <v>85</v>
      </c>
    </row>
    <row r="273" spans="1:9" x14ac:dyDescent="0.3">
      <c r="A273" t="s">
        <v>44</v>
      </c>
      <c r="B273" t="s">
        <v>773</v>
      </c>
      <c r="C273" t="s">
        <v>774</v>
      </c>
      <c r="D273" t="s">
        <v>775</v>
      </c>
      <c r="E273" t="s">
        <v>160</v>
      </c>
      <c r="F273" t="s">
        <v>249</v>
      </c>
      <c r="G273" t="s">
        <v>321</v>
      </c>
      <c r="H273">
        <v>1</v>
      </c>
      <c r="I273" s="1">
        <v>5612</v>
      </c>
    </row>
    <row r="274" spans="1:9" x14ac:dyDescent="0.3">
      <c r="A274" t="s">
        <v>44</v>
      </c>
      <c r="B274" t="s">
        <v>776</v>
      </c>
      <c r="C274" t="s">
        <v>777</v>
      </c>
      <c r="D274" t="s">
        <v>778</v>
      </c>
      <c r="E274" t="s">
        <v>152</v>
      </c>
      <c r="F274" t="s">
        <v>249</v>
      </c>
      <c r="G274" t="s">
        <v>321</v>
      </c>
      <c r="H274">
        <v>1</v>
      </c>
      <c r="I274" s="1">
        <v>85</v>
      </c>
    </row>
    <row r="275" spans="1:9" x14ac:dyDescent="0.3">
      <c r="A275" t="s">
        <v>44</v>
      </c>
      <c r="B275" t="s">
        <v>776</v>
      </c>
      <c r="C275" t="s">
        <v>779</v>
      </c>
      <c r="D275" t="s">
        <v>324</v>
      </c>
      <c r="E275" t="s">
        <v>163</v>
      </c>
      <c r="F275" t="s">
        <v>249</v>
      </c>
      <c r="G275" t="s">
        <v>321</v>
      </c>
      <c r="H275">
        <v>1</v>
      </c>
      <c r="I275" s="1">
        <v>85</v>
      </c>
    </row>
    <row r="276" spans="1:9" x14ac:dyDescent="0.3">
      <c r="A276" t="s">
        <v>44</v>
      </c>
      <c r="B276" t="s">
        <v>776</v>
      </c>
      <c r="C276" t="s">
        <v>780</v>
      </c>
      <c r="D276" t="s">
        <v>324</v>
      </c>
      <c r="E276" t="s">
        <v>163</v>
      </c>
      <c r="F276" t="s">
        <v>249</v>
      </c>
      <c r="G276" t="s">
        <v>321</v>
      </c>
      <c r="H276">
        <v>5</v>
      </c>
      <c r="I276" s="1">
        <v>425</v>
      </c>
    </row>
    <row r="277" spans="1:9" x14ac:dyDescent="0.3">
      <c r="A277" t="s">
        <v>44</v>
      </c>
      <c r="B277" t="s">
        <v>776</v>
      </c>
      <c r="C277" t="s">
        <v>781</v>
      </c>
      <c r="D277" t="s">
        <v>324</v>
      </c>
      <c r="E277" t="s">
        <v>163</v>
      </c>
      <c r="F277" t="s">
        <v>249</v>
      </c>
      <c r="G277" t="s">
        <v>321</v>
      </c>
      <c r="H277">
        <v>1</v>
      </c>
      <c r="I277" s="1">
        <v>85</v>
      </c>
    </row>
    <row r="278" spans="1:9" x14ac:dyDescent="0.3">
      <c r="A278" t="s">
        <v>44</v>
      </c>
      <c r="B278" t="s">
        <v>776</v>
      </c>
      <c r="C278" t="s">
        <v>782</v>
      </c>
      <c r="D278" t="s">
        <v>324</v>
      </c>
      <c r="E278" t="s">
        <v>163</v>
      </c>
      <c r="F278" t="s">
        <v>249</v>
      </c>
      <c r="G278" t="s">
        <v>321</v>
      </c>
      <c r="H278">
        <v>1</v>
      </c>
      <c r="I278" s="1">
        <v>85</v>
      </c>
    </row>
    <row r="279" spans="1:9" x14ac:dyDescent="0.3">
      <c r="A279" t="s">
        <v>44</v>
      </c>
      <c r="B279" t="s">
        <v>776</v>
      </c>
      <c r="C279" t="s">
        <v>783</v>
      </c>
      <c r="D279" t="s">
        <v>324</v>
      </c>
      <c r="E279" t="s">
        <v>163</v>
      </c>
      <c r="F279" t="s">
        <v>249</v>
      </c>
      <c r="G279" t="s">
        <v>321</v>
      </c>
      <c r="H279">
        <v>1</v>
      </c>
      <c r="I279" s="1">
        <v>85</v>
      </c>
    </row>
    <row r="280" spans="1:9" x14ac:dyDescent="0.3">
      <c r="A280" t="s">
        <v>44</v>
      </c>
      <c r="B280" t="s">
        <v>776</v>
      </c>
      <c r="C280" t="s">
        <v>784</v>
      </c>
      <c r="D280" t="s">
        <v>323</v>
      </c>
      <c r="E280" t="s">
        <v>157</v>
      </c>
      <c r="F280" t="s">
        <v>249</v>
      </c>
      <c r="G280" t="s">
        <v>321</v>
      </c>
      <c r="H280">
        <v>9</v>
      </c>
      <c r="I280" s="1">
        <v>765</v>
      </c>
    </row>
    <row r="281" spans="1:9" x14ac:dyDescent="0.3">
      <c r="A281" t="s">
        <v>44</v>
      </c>
      <c r="B281" t="s">
        <v>776</v>
      </c>
      <c r="C281" t="s">
        <v>785</v>
      </c>
      <c r="D281" t="s">
        <v>323</v>
      </c>
      <c r="E281" t="s">
        <v>157</v>
      </c>
      <c r="F281" t="s">
        <v>249</v>
      </c>
      <c r="G281" t="s">
        <v>321</v>
      </c>
      <c r="H281">
        <v>1</v>
      </c>
      <c r="I281" s="1">
        <v>85</v>
      </c>
    </row>
    <row r="282" spans="1:9" x14ac:dyDescent="0.3">
      <c r="A282" t="s">
        <v>44</v>
      </c>
      <c r="B282" t="s">
        <v>776</v>
      </c>
      <c r="C282" t="s">
        <v>786</v>
      </c>
      <c r="D282" t="s">
        <v>323</v>
      </c>
      <c r="E282" t="s">
        <v>157</v>
      </c>
      <c r="F282" t="s">
        <v>249</v>
      </c>
      <c r="G282" t="s">
        <v>321</v>
      </c>
      <c r="H282">
        <v>3</v>
      </c>
      <c r="I282" s="1">
        <v>255</v>
      </c>
    </row>
    <row r="283" spans="1:9" x14ac:dyDescent="0.3">
      <c r="A283" t="s">
        <v>44</v>
      </c>
      <c r="B283" t="s">
        <v>776</v>
      </c>
      <c r="C283" t="s">
        <v>747</v>
      </c>
      <c r="D283" t="s">
        <v>323</v>
      </c>
      <c r="E283" t="s">
        <v>157</v>
      </c>
      <c r="F283" t="s">
        <v>249</v>
      </c>
      <c r="G283" t="s">
        <v>321</v>
      </c>
      <c r="H283">
        <v>1</v>
      </c>
      <c r="I283" s="1">
        <v>85</v>
      </c>
    </row>
    <row r="284" spans="1:9" x14ac:dyDescent="0.3">
      <c r="A284" t="s">
        <v>44</v>
      </c>
      <c r="B284" t="s">
        <v>776</v>
      </c>
      <c r="C284" t="s">
        <v>787</v>
      </c>
      <c r="D284" t="s">
        <v>323</v>
      </c>
      <c r="E284" t="s">
        <v>157</v>
      </c>
      <c r="F284" t="s">
        <v>249</v>
      </c>
      <c r="G284" t="s">
        <v>321</v>
      </c>
      <c r="H284">
        <v>4</v>
      </c>
      <c r="I284" s="1">
        <v>340</v>
      </c>
    </row>
    <row r="285" spans="1:9" x14ac:dyDescent="0.3">
      <c r="A285" t="s">
        <v>44</v>
      </c>
      <c r="B285" t="s">
        <v>776</v>
      </c>
      <c r="C285" t="s">
        <v>788</v>
      </c>
      <c r="D285" t="s">
        <v>323</v>
      </c>
      <c r="E285" t="s">
        <v>157</v>
      </c>
      <c r="F285" t="s">
        <v>249</v>
      </c>
      <c r="G285" t="s">
        <v>321</v>
      </c>
      <c r="H285">
        <v>3</v>
      </c>
      <c r="I285" s="1">
        <v>255</v>
      </c>
    </row>
    <row r="286" spans="1:9" x14ac:dyDescent="0.3">
      <c r="A286" t="s">
        <v>44</v>
      </c>
      <c r="B286" t="s">
        <v>776</v>
      </c>
      <c r="C286" t="s">
        <v>789</v>
      </c>
      <c r="D286" t="s">
        <v>323</v>
      </c>
      <c r="E286" t="s">
        <v>157</v>
      </c>
      <c r="F286" t="s">
        <v>249</v>
      </c>
      <c r="G286" t="s">
        <v>321</v>
      </c>
      <c r="H286">
        <v>1</v>
      </c>
      <c r="I286" s="1">
        <v>85</v>
      </c>
    </row>
    <row r="287" spans="1:9" x14ac:dyDescent="0.3">
      <c r="A287" t="s">
        <v>44</v>
      </c>
      <c r="B287" t="s">
        <v>776</v>
      </c>
      <c r="C287" t="s">
        <v>790</v>
      </c>
      <c r="D287" t="s">
        <v>752</v>
      </c>
      <c r="E287" t="s">
        <v>156</v>
      </c>
      <c r="F287" t="s">
        <v>249</v>
      </c>
      <c r="G287" t="s">
        <v>321</v>
      </c>
      <c r="H287">
        <v>2</v>
      </c>
      <c r="I287" s="1">
        <v>170</v>
      </c>
    </row>
    <row r="288" spans="1:9" x14ac:dyDescent="0.3">
      <c r="A288" t="s">
        <v>44</v>
      </c>
      <c r="B288" t="s">
        <v>776</v>
      </c>
      <c r="C288" t="s">
        <v>791</v>
      </c>
      <c r="D288" t="s">
        <v>778</v>
      </c>
      <c r="E288" t="s">
        <v>152</v>
      </c>
      <c r="F288" t="s">
        <v>249</v>
      </c>
      <c r="G288" t="s">
        <v>321</v>
      </c>
      <c r="H288">
        <v>1</v>
      </c>
      <c r="I288" s="1">
        <v>85</v>
      </c>
    </row>
    <row r="289" spans="1:9" x14ac:dyDescent="0.3">
      <c r="A289" t="s">
        <v>44</v>
      </c>
      <c r="B289" t="s">
        <v>776</v>
      </c>
      <c r="C289" t="s">
        <v>792</v>
      </c>
      <c r="D289" t="s">
        <v>325</v>
      </c>
      <c r="E289" t="s">
        <v>151</v>
      </c>
      <c r="F289" t="s">
        <v>249</v>
      </c>
      <c r="G289" t="s">
        <v>291</v>
      </c>
      <c r="H289">
        <v>3</v>
      </c>
      <c r="I289" s="1">
        <v>255</v>
      </c>
    </row>
    <row r="290" spans="1:9" x14ac:dyDescent="0.3">
      <c r="A290" t="s">
        <v>44</v>
      </c>
      <c r="B290" t="s">
        <v>776</v>
      </c>
      <c r="C290" t="s">
        <v>793</v>
      </c>
      <c r="D290" t="s">
        <v>325</v>
      </c>
      <c r="E290" t="s">
        <v>151</v>
      </c>
      <c r="F290" t="s">
        <v>249</v>
      </c>
      <c r="G290" t="s">
        <v>291</v>
      </c>
      <c r="H290">
        <v>5</v>
      </c>
      <c r="I290" s="1">
        <v>425</v>
      </c>
    </row>
    <row r="291" spans="1:9" x14ac:dyDescent="0.3">
      <c r="A291" t="s">
        <v>44</v>
      </c>
      <c r="B291" t="s">
        <v>776</v>
      </c>
      <c r="C291" t="s">
        <v>794</v>
      </c>
      <c r="D291" t="s">
        <v>325</v>
      </c>
      <c r="E291" t="s">
        <v>151</v>
      </c>
      <c r="F291" t="s">
        <v>249</v>
      </c>
      <c r="G291" t="s">
        <v>291</v>
      </c>
      <c r="H291">
        <v>6</v>
      </c>
      <c r="I291" s="1">
        <v>510</v>
      </c>
    </row>
    <row r="292" spans="1:9" x14ac:dyDescent="0.3">
      <c r="A292" t="s">
        <v>44</v>
      </c>
      <c r="B292" t="s">
        <v>776</v>
      </c>
      <c r="C292" t="s">
        <v>795</v>
      </c>
      <c r="D292" t="s">
        <v>325</v>
      </c>
      <c r="E292" t="s">
        <v>151</v>
      </c>
      <c r="F292" t="s">
        <v>249</v>
      </c>
      <c r="G292" t="s">
        <v>291</v>
      </c>
      <c r="H292">
        <v>1</v>
      </c>
      <c r="I292" s="1">
        <v>85</v>
      </c>
    </row>
    <row r="293" spans="1:9" x14ac:dyDescent="0.3">
      <c r="A293" t="s">
        <v>44</v>
      </c>
      <c r="B293" t="s">
        <v>776</v>
      </c>
      <c r="C293" t="s">
        <v>796</v>
      </c>
      <c r="D293" t="s">
        <v>325</v>
      </c>
      <c r="E293" t="s">
        <v>151</v>
      </c>
      <c r="F293" t="s">
        <v>249</v>
      </c>
      <c r="G293" t="s">
        <v>291</v>
      </c>
      <c r="H293">
        <v>3</v>
      </c>
      <c r="I293" s="1">
        <v>255</v>
      </c>
    </row>
    <row r="294" spans="1:9" x14ac:dyDescent="0.3">
      <c r="A294" t="s">
        <v>44</v>
      </c>
      <c r="B294" t="s">
        <v>776</v>
      </c>
      <c r="C294" t="s">
        <v>797</v>
      </c>
      <c r="D294" t="s">
        <v>325</v>
      </c>
      <c r="E294" t="s">
        <v>151</v>
      </c>
      <c r="F294" t="s">
        <v>249</v>
      </c>
      <c r="G294" t="s">
        <v>291</v>
      </c>
      <c r="H294">
        <v>2</v>
      </c>
      <c r="I294" s="1">
        <v>170</v>
      </c>
    </row>
    <row r="295" spans="1:9" x14ac:dyDescent="0.3">
      <c r="A295" t="s">
        <v>44</v>
      </c>
      <c r="B295" t="s">
        <v>776</v>
      </c>
      <c r="C295" t="s">
        <v>798</v>
      </c>
      <c r="D295" t="s">
        <v>325</v>
      </c>
      <c r="E295" t="s">
        <v>151</v>
      </c>
      <c r="F295" t="s">
        <v>249</v>
      </c>
      <c r="G295" t="s">
        <v>291</v>
      </c>
      <c r="H295">
        <v>1</v>
      </c>
      <c r="I295" s="1">
        <v>85</v>
      </c>
    </row>
    <row r="296" spans="1:9" x14ac:dyDescent="0.3">
      <c r="A296" t="s">
        <v>44</v>
      </c>
      <c r="B296" t="s">
        <v>776</v>
      </c>
      <c r="C296" t="s">
        <v>799</v>
      </c>
      <c r="D296" t="s">
        <v>325</v>
      </c>
      <c r="E296" t="s">
        <v>151</v>
      </c>
      <c r="F296" t="s">
        <v>249</v>
      </c>
      <c r="G296" t="s">
        <v>291</v>
      </c>
      <c r="H296">
        <v>1</v>
      </c>
      <c r="I296" s="1">
        <v>85</v>
      </c>
    </row>
    <row r="297" spans="1:9" x14ac:dyDescent="0.3">
      <c r="A297" t="s">
        <v>44</v>
      </c>
      <c r="B297" t="s">
        <v>776</v>
      </c>
      <c r="C297" t="s">
        <v>800</v>
      </c>
      <c r="D297" t="s">
        <v>325</v>
      </c>
      <c r="E297" t="s">
        <v>151</v>
      </c>
      <c r="F297" t="s">
        <v>249</v>
      </c>
      <c r="G297" t="s">
        <v>291</v>
      </c>
      <c r="H297">
        <v>2</v>
      </c>
      <c r="I297" s="1">
        <v>170</v>
      </c>
    </row>
    <row r="298" spans="1:9" x14ac:dyDescent="0.3">
      <c r="A298" t="s">
        <v>44</v>
      </c>
      <c r="B298" t="s">
        <v>776</v>
      </c>
      <c r="C298" t="s">
        <v>801</v>
      </c>
      <c r="D298" t="s">
        <v>325</v>
      </c>
      <c r="E298" t="s">
        <v>151</v>
      </c>
      <c r="F298" t="s">
        <v>249</v>
      </c>
      <c r="G298" t="s">
        <v>291</v>
      </c>
      <c r="H298">
        <v>3</v>
      </c>
      <c r="I298" s="1">
        <v>255</v>
      </c>
    </row>
    <row r="299" spans="1:9" x14ac:dyDescent="0.3">
      <c r="A299" t="s">
        <v>44</v>
      </c>
      <c r="B299" t="s">
        <v>776</v>
      </c>
      <c r="C299" t="s">
        <v>762</v>
      </c>
      <c r="D299" t="s">
        <v>752</v>
      </c>
      <c r="E299" t="s">
        <v>156</v>
      </c>
      <c r="F299" t="s">
        <v>249</v>
      </c>
      <c r="G299" t="s">
        <v>321</v>
      </c>
      <c r="H299">
        <v>2</v>
      </c>
      <c r="I299" s="1">
        <v>170</v>
      </c>
    </row>
    <row r="300" spans="1:9" x14ac:dyDescent="0.3">
      <c r="A300" t="s">
        <v>44</v>
      </c>
      <c r="B300" t="s">
        <v>776</v>
      </c>
      <c r="C300" t="s">
        <v>802</v>
      </c>
      <c r="D300" t="s">
        <v>752</v>
      </c>
      <c r="E300" t="s">
        <v>156</v>
      </c>
      <c r="F300" t="s">
        <v>249</v>
      </c>
      <c r="G300" t="s">
        <v>321</v>
      </c>
      <c r="H300">
        <v>1</v>
      </c>
      <c r="I300" s="1">
        <v>85</v>
      </c>
    </row>
    <row r="301" spans="1:9" x14ac:dyDescent="0.3">
      <c r="A301" t="s">
        <v>44</v>
      </c>
      <c r="B301" t="s">
        <v>776</v>
      </c>
      <c r="C301" t="s">
        <v>771</v>
      </c>
      <c r="D301" t="s">
        <v>752</v>
      </c>
      <c r="E301" t="s">
        <v>156</v>
      </c>
      <c r="F301" t="s">
        <v>249</v>
      </c>
      <c r="G301" t="s">
        <v>321</v>
      </c>
      <c r="H301">
        <v>1</v>
      </c>
      <c r="I301" s="1">
        <v>85</v>
      </c>
    </row>
    <row r="302" spans="1:9" x14ac:dyDescent="0.3">
      <c r="A302" t="s">
        <v>44</v>
      </c>
      <c r="B302" t="s">
        <v>776</v>
      </c>
      <c r="C302" t="s">
        <v>717</v>
      </c>
      <c r="D302" t="s">
        <v>325</v>
      </c>
      <c r="E302" t="s">
        <v>151</v>
      </c>
      <c r="F302" t="s">
        <v>249</v>
      </c>
      <c r="G302" t="s">
        <v>291</v>
      </c>
      <c r="H302">
        <v>1</v>
      </c>
      <c r="I302" s="1">
        <v>85</v>
      </c>
    </row>
    <row r="303" spans="1:9" x14ac:dyDescent="0.3">
      <c r="A303" t="s">
        <v>44</v>
      </c>
      <c r="B303" t="s">
        <v>776</v>
      </c>
      <c r="C303" t="s">
        <v>803</v>
      </c>
      <c r="D303" t="s">
        <v>325</v>
      </c>
      <c r="E303" t="s">
        <v>151</v>
      </c>
      <c r="F303" t="s">
        <v>249</v>
      </c>
      <c r="G303" t="s">
        <v>291</v>
      </c>
      <c r="H303">
        <v>1</v>
      </c>
      <c r="I303" s="1">
        <v>85</v>
      </c>
    </row>
    <row r="304" spans="1:9" x14ac:dyDescent="0.3">
      <c r="A304" t="s">
        <v>44</v>
      </c>
      <c r="B304" t="s">
        <v>776</v>
      </c>
      <c r="C304" t="s">
        <v>804</v>
      </c>
      <c r="D304" t="s">
        <v>325</v>
      </c>
      <c r="E304" t="s">
        <v>151</v>
      </c>
      <c r="F304" t="s">
        <v>249</v>
      </c>
      <c r="G304" t="s">
        <v>291</v>
      </c>
      <c r="H304">
        <v>1</v>
      </c>
      <c r="I304" s="1">
        <v>85</v>
      </c>
    </row>
    <row r="305" spans="1:9" x14ac:dyDescent="0.3">
      <c r="A305" t="s">
        <v>44</v>
      </c>
      <c r="B305" t="s">
        <v>776</v>
      </c>
      <c r="C305" t="s">
        <v>805</v>
      </c>
      <c r="D305" t="s">
        <v>325</v>
      </c>
      <c r="E305" t="s">
        <v>151</v>
      </c>
      <c r="F305" t="s">
        <v>249</v>
      </c>
      <c r="G305" t="s">
        <v>291</v>
      </c>
      <c r="H305">
        <v>1</v>
      </c>
      <c r="I305" s="1">
        <v>85</v>
      </c>
    </row>
    <row r="306" spans="1:9" x14ac:dyDescent="0.3">
      <c r="A306" t="s">
        <v>44</v>
      </c>
      <c r="B306" t="s">
        <v>776</v>
      </c>
      <c r="C306" t="s">
        <v>806</v>
      </c>
      <c r="D306" t="s">
        <v>325</v>
      </c>
      <c r="E306" t="s">
        <v>151</v>
      </c>
      <c r="F306" t="s">
        <v>249</v>
      </c>
      <c r="G306" t="s">
        <v>291</v>
      </c>
      <c r="H306">
        <v>1</v>
      </c>
      <c r="I306" s="1">
        <v>85</v>
      </c>
    </row>
    <row r="307" spans="1:9" x14ac:dyDescent="0.3">
      <c r="A307" t="s">
        <v>44</v>
      </c>
      <c r="B307" t="s">
        <v>776</v>
      </c>
      <c r="C307" t="s">
        <v>807</v>
      </c>
      <c r="D307" t="s">
        <v>778</v>
      </c>
      <c r="E307" t="s">
        <v>152</v>
      </c>
      <c r="F307" t="s">
        <v>249</v>
      </c>
      <c r="G307" t="s">
        <v>321</v>
      </c>
      <c r="H307">
        <v>2</v>
      </c>
      <c r="I307" s="1">
        <v>170</v>
      </c>
    </row>
    <row r="308" spans="1:9" x14ac:dyDescent="0.3">
      <c r="A308" t="s">
        <v>44</v>
      </c>
      <c r="B308" t="s">
        <v>776</v>
      </c>
      <c r="C308" t="s">
        <v>808</v>
      </c>
      <c r="D308" t="s">
        <v>325</v>
      </c>
      <c r="E308" t="s">
        <v>151</v>
      </c>
      <c r="F308" t="s">
        <v>249</v>
      </c>
      <c r="G308" t="s">
        <v>291</v>
      </c>
      <c r="H308">
        <v>1</v>
      </c>
      <c r="I308" s="1">
        <v>85</v>
      </c>
    </row>
    <row r="309" spans="1:9" x14ac:dyDescent="0.3">
      <c r="A309" t="s">
        <v>44</v>
      </c>
      <c r="B309" t="s">
        <v>776</v>
      </c>
      <c r="C309" t="s">
        <v>809</v>
      </c>
      <c r="D309" t="s">
        <v>752</v>
      </c>
      <c r="E309" t="s">
        <v>156</v>
      </c>
      <c r="F309" t="s">
        <v>249</v>
      </c>
      <c r="G309" t="s">
        <v>321</v>
      </c>
      <c r="H309">
        <v>1</v>
      </c>
      <c r="I309" s="1">
        <v>85</v>
      </c>
    </row>
    <row r="310" spans="1:9" x14ac:dyDescent="0.3">
      <c r="A310" t="s">
        <v>44</v>
      </c>
      <c r="B310" t="s">
        <v>776</v>
      </c>
      <c r="C310" t="s">
        <v>810</v>
      </c>
      <c r="D310" t="s">
        <v>811</v>
      </c>
      <c r="E310" t="s">
        <v>159</v>
      </c>
      <c r="F310" t="s">
        <v>249</v>
      </c>
      <c r="G310" t="s">
        <v>321</v>
      </c>
      <c r="H310">
        <v>2</v>
      </c>
      <c r="I310" s="1">
        <v>170</v>
      </c>
    </row>
    <row r="311" spans="1:9" x14ac:dyDescent="0.3">
      <c r="A311" t="s">
        <v>44</v>
      </c>
      <c r="B311" t="s">
        <v>776</v>
      </c>
      <c r="C311" t="s">
        <v>812</v>
      </c>
      <c r="D311" t="s">
        <v>752</v>
      </c>
      <c r="E311" t="s">
        <v>156</v>
      </c>
      <c r="F311" t="s">
        <v>249</v>
      </c>
      <c r="G311" t="s">
        <v>321</v>
      </c>
      <c r="H311">
        <v>1</v>
      </c>
      <c r="I311" s="1">
        <v>85</v>
      </c>
    </row>
    <row r="312" spans="1:9" x14ac:dyDescent="0.3">
      <c r="A312" t="s">
        <v>44</v>
      </c>
      <c r="B312" t="s">
        <v>776</v>
      </c>
      <c r="C312" t="s">
        <v>813</v>
      </c>
      <c r="D312" t="s">
        <v>324</v>
      </c>
      <c r="E312" t="s">
        <v>163</v>
      </c>
      <c r="F312" t="s">
        <v>249</v>
      </c>
      <c r="G312" t="s">
        <v>321</v>
      </c>
      <c r="H312">
        <v>3</v>
      </c>
      <c r="I312" s="1">
        <v>255</v>
      </c>
    </row>
    <row r="313" spans="1:9" x14ac:dyDescent="0.3">
      <c r="A313" t="s">
        <v>44</v>
      </c>
      <c r="B313" t="s">
        <v>776</v>
      </c>
      <c r="C313" t="s">
        <v>814</v>
      </c>
      <c r="D313" t="s">
        <v>752</v>
      </c>
      <c r="E313" t="s">
        <v>156</v>
      </c>
      <c r="F313" t="s">
        <v>249</v>
      </c>
      <c r="G313" t="s">
        <v>321</v>
      </c>
      <c r="H313">
        <v>1</v>
      </c>
      <c r="I313" s="1">
        <v>85</v>
      </c>
    </row>
    <row r="314" spans="1:9" x14ac:dyDescent="0.3">
      <c r="A314" t="s">
        <v>44</v>
      </c>
      <c r="B314" t="s">
        <v>815</v>
      </c>
      <c r="C314" t="s">
        <v>816</v>
      </c>
      <c r="D314" t="s">
        <v>817</v>
      </c>
      <c r="E314" t="s">
        <v>155</v>
      </c>
      <c r="F314" t="s">
        <v>249</v>
      </c>
      <c r="G314" t="s">
        <v>321</v>
      </c>
      <c r="H314">
        <v>1</v>
      </c>
      <c r="I314" s="1">
        <v>85</v>
      </c>
    </row>
    <row r="315" spans="1:9" x14ac:dyDescent="0.3">
      <c r="A315" t="s">
        <v>44</v>
      </c>
      <c r="B315" t="s">
        <v>815</v>
      </c>
      <c r="C315" t="s">
        <v>818</v>
      </c>
      <c r="D315" t="s">
        <v>323</v>
      </c>
      <c r="E315" t="s">
        <v>157</v>
      </c>
      <c r="F315" t="s">
        <v>249</v>
      </c>
      <c r="G315" t="s">
        <v>321</v>
      </c>
      <c r="H315">
        <v>1</v>
      </c>
      <c r="I315" s="1">
        <v>85</v>
      </c>
    </row>
    <row r="316" spans="1:9" x14ac:dyDescent="0.3">
      <c r="A316" t="s">
        <v>44</v>
      </c>
      <c r="B316" t="s">
        <v>815</v>
      </c>
      <c r="C316" t="s">
        <v>819</v>
      </c>
      <c r="D316" t="s">
        <v>323</v>
      </c>
      <c r="E316" t="s">
        <v>157</v>
      </c>
      <c r="F316" t="s">
        <v>249</v>
      </c>
      <c r="G316" t="s">
        <v>321</v>
      </c>
      <c r="H316">
        <v>1</v>
      </c>
      <c r="I316" s="1">
        <v>85</v>
      </c>
    </row>
    <row r="317" spans="1:9" x14ac:dyDescent="0.3">
      <c r="A317" t="s">
        <v>44</v>
      </c>
      <c r="B317" t="s">
        <v>820</v>
      </c>
      <c r="C317" t="s">
        <v>821</v>
      </c>
      <c r="D317" t="s">
        <v>822</v>
      </c>
      <c r="E317" t="s">
        <v>161</v>
      </c>
      <c r="F317" t="s">
        <v>249</v>
      </c>
      <c r="G317" t="s">
        <v>321</v>
      </c>
      <c r="H317">
        <v>1</v>
      </c>
      <c r="I317" s="1">
        <v>85</v>
      </c>
    </row>
    <row r="318" spans="1:9" x14ac:dyDescent="0.3">
      <c r="A318" t="s">
        <v>44</v>
      </c>
      <c r="B318" t="s">
        <v>823</v>
      </c>
      <c r="C318" t="s">
        <v>824</v>
      </c>
      <c r="D318" t="s">
        <v>669</v>
      </c>
      <c r="E318" t="s">
        <v>148</v>
      </c>
      <c r="F318" t="s">
        <v>249</v>
      </c>
      <c r="G318" t="s">
        <v>317</v>
      </c>
      <c r="H318">
        <v>1</v>
      </c>
      <c r="I318" s="1">
        <v>5032.9840000000004</v>
      </c>
    </row>
    <row r="319" spans="1:9" x14ac:dyDescent="0.3">
      <c r="A319" t="s">
        <v>44</v>
      </c>
      <c r="B319" t="s">
        <v>825</v>
      </c>
      <c r="C319" t="s">
        <v>826</v>
      </c>
      <c r="D319" t="s">
        <v>827</v>
      </c>
      <c r="E319" t="s">
        <v>828</v>
      </c>
      <c r="F319" t="s">
        <v>829</v>
      </c>
      <c r="G319" t="s">
        <v>321</v>
      </c>
      <c r="H319">
        <v>1</v>
      </c>
      <c r="I319" s="1">
        <v>125</v>
      </c>
    </row>
    <row r="320" spans="1:9" x14ac:dyDescent="0.3">
      <c r="A320" t="s">
        <v>44</v>
      </c>
      <c r="B320" t="s">
        <v>830</v>
      </c>
      <c r="C320" t="s">
        <v>831</v>
      </c>
      <c r="D320" t="s">
        <v>362</v>
      </c>
      <c r="E320" t="s">
        <v>215</v>
      </c>
      <c r="F320" t="s">
        <v>251</v>
      </c>
      <c r="G320" t="s">
        <v>279</v>
      </c>
      <c r="H320">
        <v>1</v>
      </c>
      <c r="I320" s="1">
        <v>0</v>
      </c>
    </row>
    <row r="321" spans="1:9" x14ac:dyDescent="0.3">
      <c r="A321" t="s">
        <v>44</v>
      </c>
      <c r="B321" t="s">
        <v>830</v>
      </c>
      <c r="C321" t="s">
        <v>831</v>
      </c>
      <c r="D321" t="s">
        <v>832</v>
      </c>
      <c r="E321" t="s">
        <v>226</v>
      </c>
      <c r="F321" t="s">
        <v>251</v>
      </c>
      <c r="G321" t="s">
        <v>321</v>
      </c>
      <c r="H321">
        <v>1</v>
      </c>
      <c r="I321" s="1">
        <v>0</v>
      </c>
    </row>
    <row r="322" spans="1:9" x14ac:dyDescent="0.3">
      <c r="A322" t="s">
        <v>44</v>
      </c>
      <c r="B322" t="s">
        <v>830</v>
      </c>
      <c r="C322" t="s">
        <v>361</v>
      </c>
      <c r="D322" t="s">
        <v>362</v>
      </c>
      <c r="E322" t="s">
        <v>215</v>
      </c>
      <c r="F322" t="s">
        <v>251</v>
      </c>
      <c r="G322" t="s">
        <v>279</v>
      </c>
      <c r="H322">
        <v>1</v>
      </c>
      <c r="I322" s="1">
        <v>0</v>
      </c>
    </row>
    <row r="323" spans="1:9" x14ac:dyDescent="0.3">
      <c r="A323" t="s">
        <v>44</v>
      </c>
      <c r="B323" t="s">
        <v>830</v>
      </c>
      <c r="C323" t="s">
        <v>833</v>
      </c>
      <c r="D323" t="s">
        <v>834</v>
      </c>
      <c r="E323" t="s">
        <v>207</v>
      </c>
      <c r="F323" t="s">
        <v>251</v>
      </c>
      <c r="G323" t="s">
        <v>321</v>
      </c>
      <c r="H323">
        <v>1</v>
      </c>
      <c r="I323" s="1">
        <v>441.154</v>
      </c>
    </row>
    <row r="324" spans="1:9" x14ac:dyDescent="0.3">
      <c r="A324" t="s">
        <v>44</v>
      </c>
      <c r="B324" t="s">
        <v>830</v>
      </c>
      <c r="C324" t="s">
        <v>835</v>
      </c>
      <c r="D324" t="s">
        <v>836</v>
      </c>
      <c r="E324" t="s">
        <v>210</v>
      </c>
      <c r="F324" t="s">
        <v>251</v>
      </c>
      <c r="G324" t="s">
        <v>321</v>
      </c>
      <c r="H324">
        <v>1</v>
      </c>
      <c r="I324" s="1">
        <v>1332.864</v>
      </c>
    </row>
    <row r="325" spans="1:9" x14ac:dyDescent="0.3">
      <c r="A325" t="s">
        <v>44</v>
      </c>
      <c r="B325" t="s">
        <v>830</v>
      </c>
      <c r="C325" t="s">
        <v>837</v>
      </c>
      <c r="D325" t="s">
        <v>838</v>
      </c>
      <c r="E325" t="s">
        <v>200</v>
      </c>
      <c r="F325" t="s">
        <v>251</v>
      </c>
      <c r="G325" t="s">
        <v>321</v>
      </c>
      <c r="H325">
        <v>2</v>
      </c>
      <c r="I325" s="1">
        <v>177</v>
      </c>
    </row>
    <row r="326" spans="1:9" x14ac:dyDescent="0.3">
      <c r="A326" t="s">
        <v>44</v>
      </c>
      <c r="B326" t="s">
        <v>830</v>
      </c>
      <c r="C326" t="s">
        <v>839</v>
      </c>
      <c r="D326" t="s">
        <v>840</v>
      </c>
      <c r="E326" t="s">
        <v>217</v>
      </c>
      <c r="F326" t="s">
        <v>251</v>
      </c>
      <c r="G326" t="s">
        <v>321</v>
      </c>
      <c r="H326">
        <v>2</v>
      </c>
      <c r="I326" s="1">
        <v>274</v>
      </c>
    </row>
    <row r="327" spans="1:9" x14ac:dyDescent="0.3">
      <c r="A327" t="s">
        <v>44</v>
      </c>
      <c r="B327" t="s">
        <v>830</v>
      </c>
      <c r="C327" t="s">
        <v>813</v>
      </c>
      <c r="D327" t="s">
        <v>733</v>
      </c>
      <c r="E327" t="s">
        <v>205</v>
      </c>
      <c r="F327" t="s">
        <v>251</v>
      </c>
      <c r="G327" t="s">
        <v>305</v>
      </c>
      <c r="H327">
        <v>1</v>
      </c>
      <c r="I327" s="1">
        <v>489</v>
      </c>
    </row>
    <row r="328" spans="1:9" x14ac:dyDescent="0.3">
      <c r="A328" t="s">
        <v>44</v>
      </c>
      <c r="B328" t="s">
        <v>830</v>
      </c>
      <c r="C328" t="s">
        <v>841</v>
      </c>
      <c r="D328" t="s">
        <v>842</v>
      </c>
      <c r="E328" t="s">
        <v>196</v>
      </c>
      <c r="F328" t="s">
        <v>251</v>
      </c>
      <c r="G328" t="s">
        <v>321</v>
      </c>
      <c r="H328">
        <v>2</v>
      </c>
      <c r="I328" s="1">
        <v>77.800000000000011</v>
      </c>
    </row>
    <row r="329" spans="1:9" x14ac:dyDescent="0.3">
      <c r="A329" t="s">
        <v>44</v>
      </c>
      <c r="B329" t="s">
        <v>843</v>
      </c>
      <c r="C329" t="s">
        <v>844</v>
      </c>
      <c r="D329" t="s">
        <v>845</v>
      </c>
      <c r="E329" t="s">
        <v>194</v>
      </c>
      <c r="F329" t="s">
        <v>251</v>
      </c>
      <c r="G329" t="s">
        <v>321</v>
      </c>
      <c r="H329">
        <v>1</v>
      </c>
      <c r="I329" s="1">
        <v>156.13800000000003</v>
      </c>
    </row>
    <row r="330" spans="1:9" x14ac:dyDescent="0.3">
      <c r="A330" t="s">
        <v>44</v>
      </c>
      <c r="B330" t="s">
        <v>846</v>
      </c>
      <c r="C330" t="s">
        <v>847</v>
      </c>
      <c r="D330" t="s">
        <v>848</v>
      </c>
      <c r="E330" t="s">
        <v>218</v>
      </c>
      <c r="F330" t="s">
        <v>251</v>
      </c>
      <c r="G330" t="s">
        <v>321</v>
      </c>
      <c r="H330">
        <v>1</v>
      </c>
      <c r="I330" s="1">
        <v>2473.328</v>
      </c>
    </row>
    <row r="331" spans="1:9" x14ac:dyDescent="0.3">
      <c r="A331" t="s">
        <v>44</v>
      </c>
      <c r="B331" t="s">
        <v>849</v>
      </c>
      <c r="C331" t="s">
        <v>850</v>
      </c>
      <c r="D331" t="s">
        <v>851</v>
      </c>
      <c r="E331" t="s">
        <v>197</v>
      </c>
      <c r="F331" t="s">
        <v>251</v>
      </c>
      <c r="G331" t="s">
        <v>321</v>
      </c>
      <c r="H331">
        <v>2</v>
      </c>
      <c r="I331" s="1">
        <v>1747.9490000000003</v>
      </c>
    </row>
    <row r="332" spans="1:9" x14ac:dyDescent="0.3">
      <c r="A332" t="s">
        <v>44</v>
      </c>
      <c r="B332" t="s">
        <v>852</v>
      </c>
      <c r="C332" t="s">
        <v>853</v>
      </c>
      <c r="D332" t="s">
        <v>854</v>
      </c>
      <c r="E332" t="s">
        <v>216</v>
      </c>
      <c r="F332" t="s">
        <v>251</v>
      </c>
      <c r="G332" t="s">
        <v>321</v>
      </c>
      <c r="H332">
        <v>1</v>
      </c>
      <c r="I332" s="1">
        <v>1259</v>
      </c>
    </row>
    <row r="333" spans="1:9" x14ac:dyDescent="0.3">
      <c r="A333" t="s">
        <v>44</v>
      </c>
      <c r="B333" t="s">
        <v>852</v>
      </c>
      <c r="C333" t="s">
        <v>855</v>
      </c>
      <c r="D333" t="s">
        <v>856</v>
      </c>
      <c r="E333" t="s">
        <v>190</v>
      </c>
      <c r="F333" t="s">
        <v>251</v>
      </c>
      <c r="G333" t="s">
        <v>299</v>
      </c>
      <c r="H333">
        <v>1</v>
      </c>
      <c r="I333" s="1">
        <v>1430</v>
      </c>
    </row>
    <row r="334" spans="1:9" x14ac:dyDescent="0.3">
      <c r="A334" t="s">
        <v>44</v>
      </c>
      <c r="B334" t="s">
        <v>857</v>
      </c>
      <c r="C334" t="s">
        <v>858</v>
      </c>
      <c r="D334" t="s">
        <v>859</v>
      </c>
      <c r="E334" t="s">
        <v>187</v>
      </c>
      <c r="F334" t="s">
        <v>251</v>
      </c>
      <c r="G334" t="s">
        <v>321</v>
      </c>
      <c r="H334">
        <v>1</v>
      </c>
      <c r="I334" s="1">
        <v>7200</v>
      </c>
    </row>
    <row r="335" spans="1:9" x14ac:dyDescent="0.3">
      <c r="A335" t="s">
        <v>44</v>
      </c>
      <c r="B335" t="s">
        <v>857</v>
      </c>
      <c r="C335" t="s">
        <v>860</v>
      </c>
      <c r="D335" t="s">
        <v>342</v>
      </c>
      <c r="E335" t="s">
        <v>225</v>
      </c>
      <c r="F335" t="s">
        <v>251</v>
      </c>
      <c r="G335" t="s">
        <v>321</v>
      </c>
      <c r="H335">
        <v>2</v>
      </c>
      <c r="I335" s="1">
        <v>6482.5</v>
      </c>
    </row>
    <row r="336" spans="1:9" x14ac:dyDescent="0.3">
      <c r="A336" t="s">
        <v>44</v>
      </c>
      <c r="B336" t="s">
        <v>861</v>
      </c>
      <c r="C336" t="s">
        <v>862</v>
      </c>
      <c r="D336" t="s">
        <v>357</v>
      </c>
      <c r="E336" t="s">
        <v>188</v>
      </c>
      <c r="F336" t="s">
        <v>251</v>
      </c>
      <c r="G336" t="s">
        <v>297</v>
      </c>
      <c r="H336">
        <v>1</v>
      </c>
      <c r="I336" s="1">
        <v>0</v>
      </c>
    </row>
    <row r="337" spans="1:9" x14ac:dyDescent="0.3">
      <c r="A337" t="s">
        <v>44</v>
      </c>
      <c r="B337" t="s">
        <v>863</v>
      </c>
      <c r="C337" t="s">
        <v>864</v>
      </c>
      <c r="D337" t="s">
        <v>865</v>
      </c>
      <c r="E337" t="s">
        <v>186</v>
      </c>
      <c r="F337" t="s">
        <v>251</v>
      </c>
      <c r="G337" t="s">
        <v>321</v>
      </c>
      <c r="H337">
        <v>2</v>
      </c>
      <c r="I337" s="1">
        <v>1490.9</v>
      </c>
    </row>
    <row r="338" spans="1:9" x14ac:dyDescent="0.3">
      <c r="A338" t="s">
        <v>44</v>
      </c>
      <c r="B338" t="s">
        <v>866</v>
      </c>
      <c r="C338" t="s">
        <v>867</v>
      </c>
      <c r="D338" t="s">
        <v>868</v>
      </c>
      <c r="E338" t="s">
        <v>869</v>
      </c>
      <c r="F338" t="s">
        <v>870</v>
      </c>
      <c r="G338" t="s">
        <v>321</v>
      </c>
      <c r="H338">
        <v>6</v>
      </c>
      <c r="I338" s="1">
        <v>564</v>
      </c>
    </row>
    <row r="339" spans="1:9" x14ac:dyDescent="0.3">
      <c r="A339" t="s">
        <v>44</v>
      </c>
      <c r="B339" t="s">
        <v>866</v>
      </c>
      <c r="C339" t="s">
        <v>871</v>
      </c>
      <c r="D339" t="s">
        <v>872</v>
      </c>
      <c r="E339" t="s">
        <v>873</v>
      </c>
      <c r="F339" t="s">
        <v>870</v>
      </c>
      <c r="G339" t="s">
        <v>321</v>
      </c>
      <c r="H339">
        <v>1</v>
      </c>
      <c r="I339" s="1">
        <v>94</v>
      </c>
    </row>
    <row r="340" spans="1:9" x14ac:dyDescent="0.3">
      <c r="A340" t="s">
        <v>44</v>
      </c>
      <c r="B340" t="s">
        <v>866</v>
      </c>
      <c r="C340" t="s">
        <v>874</v>
      </c>
      <c r="D340" t="s">
        <v>872</v>
      </c>
      <c r="E340" t="s">
        <v>873</v>
      </c>
      <c r="F340" t="s">
        <v>870</v>
      </c>
      <c r="G340" t="s">
        <v>321</v>
      </c>
      <c r="H340">
        <v>1</v>
      </c>
      <c r="I340" s="1">
        <v>49</v>
      </c>
    </row>
    <row r="341" spans="1:9" x14ac:dyDescent="0.3">
      <c r="A341" t="s">
        <v>44</v>
      </c>
      <c r="B341" t="s">
        <v>866</v>
      </c>
      <c r="C341" t="s">
        <v>875</v>
      </c>
      <c r="D341" t="s">
        <v>872</v>
      </c>
      <c r="E341" t="s">
        <v>208</v>
      </c>
      <c r="F341" t="s">
        <v>251</v>
      </c>
      <c r="G341" t="s">
        <v>321</v>
      </c>
      <c r="H341">
        <v>1</v>
      </c>
      <c r="I341" s="1">
        <v>85</v>
      </c>
    </row>
    <row r="342" spans="1:9" x14ac:dyDescent="0.3">
      <c r="A342" t="s">
        <v>44</v>
      </c>
      <c r="B342" t="s">
        <v>876</v>
      </c>
      <c r="C342" t="s">
        <v>877</v>
      </c>
      <c r="D342" t="s">
        <v>848</v>
      </c>
      <c r="E342" t="s">
        <v>218</v>
      </c>
      <c r="F342" t="s">
        <v>251</v>
      </c>
      <c r="G342" t="s">
        <v>321</v>
      </c>
      <c r="H342">
        <v>1</v>
      </c>
      <c r="I342" s="1">
        <v>820.20699999999999</v>
      </c>
    </row>
    <row r="343" spans="1:9" x14ac:dyDescent="0.3">
      <c r="A343" t="s">
        <v>44</v>
      </c>
      <c r="B343" t="s">
        <v>878</v>
      </c>
      <c r="C343" t="s">
        <v>879</v>
      </c>
      <c r="D343" t="s">
        <v>880</v>
      </c>
      <c r="E343" t="s">
        <v>213</v>
      </c>
      <c r="F343" t="s">
        <v>251</v>
      </c>
      <c r="G343" t="s">
        <v>321</v>
      </c>
      <c r="H343">
        <v>1</v>
      </c>
      <c r="I343" s="1">
        <v>2363</v>
      </c>
    </row>
    <row r="344" spans="1:9" x14ac:dyDescent="0.3">
      <c r="A344" t="s">
        <v>44</v>
      </c>
      <c r="B344" t="s">
        <v>881</v>
      </c>
      <c r="C344" t="s">
        <v>882</v>
      </c>
      <c r="D344" t="s">
        <v>325</v>
      </c>
      <c r="E344" t="s">
        <v>204</v>
      </c>
      <c r="F344" t="s">
        <v>251</v>
      </c>
      <c r="G344" t="s">
        <v>291</v>
      </c>
      <c r="H344">
        <v>1</v>
      </c>
      <c r="I344" s="1">
        <v>0</v>
      </c>
    </row>
    <row r="345" spans="1:9" x14ac:dyDescent="0.3">
      <c r="A345" t="s">
        <v>44</v>
      </c>
      <c r="B345" t="s">
        <v>881</v>
      </c>
      <c r="C345" t="s">
        <v>883</v>
      </c>
      <c r="D345" t="s">
        <v>325</v>
      </c>
      <c r="E345" t="s">
        <v>204</v>
      </c>
      <c r="F345" t="s">
        <v>251</v>
      </c>
      <c r="G345" t="s">
        <v>291</v>
      </c>
      <c r="H345">
        <v>1</v>
      </c>
      <c r="I345" s="1">
        <v>984.27</v>
      </c>
    </row>
    <row r="346" spans="1:9" x14ac:dyDescent="0.3">
      <c r="A346" t="s">
        <v>44</v>
      </c>
      <c r="B346" t="s">
        <v>881</v>
      </c>
      <c r="C346" t="s">
        <v>884</v>
      </c>
      <c r="D346" t="s">
        <v>325</v>
      </c>
      <c r="E346" t="s">
        <v>204</v>
      </c>
      <c r="F346" t="s">
        <v>251</v>
      </c>
      <c r="G346" t="s">
        <v>291</v>
      </c>
      <c r="H346">
        <v>1</v>
      </c>
      <c r="I346" s="1">
        <v>0</v>
      </c>
    </row>
    <row r="347" spans="1:9" x14ac:dyDescent="0.3">
      <c r="A347" t="s">
        <v>44</v>
      </c>
      <c r="B347" t="s">
        <v>885</v>
      </c>
      <c r="C347" t="s">
        <v>886</v>
      </c>
      <c r="D347" t="s">
        <v>733</v>
      </c>
      <c r="E347" t="s">
        <v>205</v>
      </c>
      <c r="F347" t="s">
        <v>251</v>
      </c>
      <c r="G347" t="s">
        <v>305</v>
      </c>
      <c r="H347">
        <v>1</v>
      </c>
      <c r="I347" s="1">
        <v>489</v>
      </c>
    </row>
    <row r="348" spans="1:9" x14ac:dyDescent="0.3">
      <c r="A348" t="s">
        <v>44</v>
      </c>
      <c r="B348" t="s">
        <v>885</v>
      </c>
      <c r="C348" t="s">
        <v>887</v>
      </c>
      <c r="D348" t="s">
        <v>888</v>
      </c>
      <c r="E348" t="s">
        <v>202</v>
      </c>
      <c r="F348" t="s">
        <v>251</v>
      </c>
      <c r="G348" t="s">
        <v>321</v>
      </c>
      <c r="H348">
        <v>1</v>
      </c>
      <c r="I348" s="1">
        <v>489</v>
      </c>
    </row>
    <row r="349" spans="1:9" x14ac:dyDescent="0.3">
      <c r="A349" t="s">
        <v>44</v>
      </c>
      <c r="B349" t="s">
        <v>889</v>
      </c>
      <c r="C349" t="s">
        <v>890</v>
      </c>
      <c r="D349" t="s">
        <v>891</v>
      </c>
      <c r="E349" t="s">
        <v>195</v>
      </c>
      <c r="F349" t="s">
        <v>251</v>
      </c>
      <c r="G349" t="s">
        <v>321</v>
      </c>
      <c r="H349">
        <v>1</v>
      </c>
      <c r="I349" s="1">
        <v>3326.49</v>
      </c>
    </row>
    <row r="350" spans="1:9" x14ac:dyDescent="0.3">
      <c r="A350" t="s">
        <v>44</v>
      </c>
      <c r="B350" t="s">
        <v>892</v>
      </c>
      <c r="C350" t="s">
        <v>893</v>
      </c>
      <c r="D350" t="s">
        <v>894</v>
      </c>
      <c r="E350" t="s">
        <v>189</v>
      </c>
      <c r="F350" t="s">
        <v>251</v>
      </c>
      <c r="G350" t="s">
        <v>321</v>
      </c>
      <c r="H350">
        <v>1</v>
      </c>
      <c r="I350" s="1">
        <v>424.00200000000007</v>
      </c>
    </row>
    <row r="351" spans="1:9" x14ac:dyDescent="0.3">
      <c r="A351" t="s">
        <v>44</v>
      </c>
      <c r="B351" t="s">
        <v>895</v>
      </c>
      <c r="C351" t="s">
        <v>896</v>
      </c>
      <c r="D351" t="s">
        <v>897</v>
      </c>
      <c r="E351" t="s">
        <v>224</v>
      </c>
      <c r="F351" t="s">
        <v>251</v>
      </c>
      <c r="G351" t="s">
        <v>321</v>
      </c>
      <c r="H351">
        <v>1</v>
      </c>
      <c r="I351" s="1">
        <v>2220</v>
      </c>
    </row>
    <row r="352" spans="1:9" x14ac:dyDescent="0.3">
      <c r="A352" t="s">
        <v>44</v>
      </c>
      <c r="B352" t="s">
        <v>898</v>
      </c>
      <c r="C352" t="s">
        <v>899</v>
      </c>
      <c r="D352" t="s">
        <v>357</v>
      </c>
      <c r="E352" t="s">
        <v>188</v>
      </c>
      <c r="F352" t="s">
        <v>251</v>
      </c>
      <c r="G352" t="s">
        <v>297</v>
      </c>
      <c r="H352">
        <v>1</v>
      </c>
      <c r="I352" s="1">
        <v>95000</v>
      </c>
    </row>
    <row r="353" spans="1:9" x14ac:dyDescent="0.3">
      <c r="A353" t="s">
        <v>44</v>
      </c>
      <c r="B353" t="s">
        <v>900</v>
      </c>
      <c r="C353" t="s">
        <v>901</v>
      </c>
      <c r="D353" t="s">
        <v>902</v>
      </c>
      <c r="E353" t="s">
        <v>211</v>
      </c>
      <c r="F353" t="s">
        <v>251</v>
      </c>
      <c r="G353" t="s">
        <v>321</v>
      </c>
      <c r="H353">
        <v>1</v>
      </c>
      <c r="I353" s="1">
        <v>30000</v>
      </c>
    </row>
    <row r="354" spans="1:9" x14ac:dyDescent="0.3">
      <c r="A354" t="s">
        <v>44</v>
      </c>
      <c r="B354" t="s">
        <v>903</v>
      </c>
      <c r="C354" t="s">
        <v>904</v>
      </c>
      <c r="D354" t="s">
        <v>905</v>
      </c>
      <c r="E354" t="s">
        <v>201</v>
      </c>
      <c r="F354" t="s">
        <v>251</v>
      </c>
      <c r="G354" t="s">
        <v>321</v>
      </c>
      <c r="H354">
        <v>3</v>
      </c>
      <c r="I354" s="1">
        <v>24480</v>
      </c>
    </row>
    <row r="355" spans="1:9" x14ac:dyDescent="0.3">
      <c r="A355" t="s">
        <v>44</v>
      </c>
      <c r="B355" t="s">
        <v>903</v>
      </c>
      <c r="C355" t="s">
        <v>906</v>
      </c>
      <c r="D355" t="s">
        <v>329</v>
      </c>
      <c r="E355" t="s">
        <v>220</v>
      </c>
      <c r="F355" t="s">
        <v>251</v>
      </c>
      <c r="G355" t="s">
        <v>255</v>
      </c>
      <c r="H355">
        <v>1</v>
      </c>
      <c r="I355" s="1">
        <v>0</v>
      </c>
    </row>
    <row r="356" spans="1:9" x14ac:dyDescent="0.3">
      <c r="A356" t="s">
        <v>44</v>
      </c>
      <c r="B356" t="s">
        <v>907</v>
      </c>
      <c r="C356" t="s">
        <v>908</v>
      </c>
      <c r="D356" t="s">
        <v>329</v>
      </c>
      <c r="E356" t="s">
        <v>220</v>
      </c>
      <c r="F356" t="s">
        <v>251</v>
      </c>
      <c r="G356" t="s">
        <v>255</v>
      </c>
      <c r="H356">
        <v>3</v>
      </c>
      <c r="I356" s="1">
        <v>0</v>
      </c>
    </row>
    <row r="357" spans="1:9" x14ac:dyDescent="0.3">
      <c r="A357" t="s">
        <v>44</v>
      </c>
      <c r="B357" t="s">
        <v>907</v>
      </c>
      <c r="C357" t="s">
        <v>909</v>
      </c>
      <c r="D357" t="s">
        <v>329</v>
      </c>
      <c r="E357" t="s">
        <v>220</v>
      </c>
      <c r="F357" t="s">
        <v>251</v>
      </c>
      <c r="G357" t="s">
        <v>255</v>
      </c>
      <c r="H357">
        <v>2</v>
      </c>
      <c r="I357" s="1">
        <v>0</v>
      </c>
    </row>
    <row r="358" spans="1:9" x14ac:dyDescent="0.3">
      <c r="A358" t="s">
        <v>44</v>
      </c>
      <c r="B358" t="s">
        <v>907</v>
      </c>
      <c r="C358" t="s">
        <v>910</v>
      </c>
      <c r="D358" t="s">
        <v>329</v>
      </c>
      <c r="E358" t="s">
        <v>220</v>
      </c>
      <c r="F358" t="s">
        <v>251</v>
      </c>
      <c r="G358" t="s">
        <v>255</v>
      </c>
      <c r="H358">
        <v>2</v>
      </c>
      <c r="I358" s="1">
        <v>0</v>
      </c>
    </row>
    <row r="359" spans="1:9" x14ac:dyDescent="0.3">
      <c r="A359" t="s">
        <v>44</v>
      </c>
      <c r="B359" t="s">
        <v>911</v>
      </c>
      <c r="C359" t="s">
        <v>912</v>
      </c>
      <c r="D359" t="s">
        <v>329</v>
      </c>
      <c r="E359" t="s">
        <v>220</v>
      </c>
      <c r="F359" t="s">
        <v>251</v>
      </c>
      <c r="G359" t="s">
        <v>255</v>
      </c>
      <c r="H359">
        <v>2</v>
      </c>
      <c r="I359" s="1">
        <v>0</v>
      </c>
    </row>
    <row r="360" spans="1:9" x14ac:dyDescent="0.3">
      <c r="A360" t="s">
        <v>44</v>
      </c>
      <c r="B360" t="s">
        <v>911</v>
      </c>
      <c r="C360" t="s">
        <v>913</v>
      </c>
      <c r="D360" t="s">
        <v>329</v>
      </c>
      <c r="E360" t="s">
        <v>220</v>
      </c>
      <c r="F360" t="s">
        <v>251</v>
      </c>
      <c r="G360" t="s">
        <v>255</v>
      </c>
      <c r="H360">
        <v>1</v>
      </c>
      <c r="I360" s="1">
        <v>0</v>
      </c>
    </row>
    <row r="361" spans="1:9" x14ac:dyDescent="0.3">
      <c r="A361" t="s">
        <v>44</v>
      </c>
      <c r="B361" t="s">
        <v>914</v>
      </c>
      <c r="C361" t="s">
        <v>915</v>
      </c>
      <c r="D361" t="s">
        <v>329</v>
      </c>
      <c r="E361" t="s">
        <v>220</v>
      </c>
      <c r="F361" t="s">
        <v>251</v>
      </c>
      <c r="G361" t="s">
        <v>255</v>
      </c>
      <c r="H361">
        <v>2</v>
      </c>
      <c r="I361" s="1">
        <v>0</v>
      </c>
    </row>
    <row r="362" spans="1:9" x14ac:dyDescent="0.3">
      <c r="A362" t="s">
        <v>44</v>
      </c>
      <c r="B362" t="s">
        <v>916</v>
      </c>
      <c r="C362" t="s">
        <v>917</v>
      </c>
      <c r="D362" t="s">
        <v>329</v>
      </c>
      <c r="E362" t="s">
        <v>220</v>
      </c>
      <c r="F362" t="s">
        <v>251</v>
      </c>
      <c r="G362" t="s">
        <v>255</v>
      </c>
      <c r="H362">
        <v>1</v>
      </c>
      <c r="I362" s="1">
        <v>0</v>
      </c>
    </row>
    <row r="363" spans="1:9" x14ac:dyDescent="0.3">
      <c r="A363" t="s">
        <v>44</v>
      </c>
      <c r="B363" t="s">
        <v>918</v>
      </c>
      <c r="C363" t="s">
        <v>919</v>
      </c>
      <c r="D363" t="s">
        <v>920</v>
      </c>
      <c r="E363" t="s">
        <v>212</v>
      </c>
      <c r="F363" t="s">
        <v>251</v>
      </c>
      <c r="G363" t="s">
        <v>289</v>
      </c>
      <c r="H363">
        <v>2</v>
      </c>
      <c r="I363" s="1">
        <v>1481.12</v>
      </c>
    </row>
    <row r="364" spans="1:9" x14ac:dyDescent="0.3">
      <c r="A364" t="s">
        <v>44</v>
      </c>
      <c r="B364" t="s">
        <v>921</v>
      </c>
      <c r="C364" t="s">
        <v>922</v>
      </c>
      <c r="D364" t="s">
        <v>357</v>
      </c>
      <c r="E364" t="s">
        <v>188</v>
      </c>
      <c r="F364" t="s">
        <v>251</v>
      </c>
      <c r="G364" t="s">
        <v>297</v>
      </c>
      <c r="H364">
        <v>2</v>
      </c>
      <c r="I364" s="1">
        <v>0</v>
      </c>
    </row>
    <row r="365" spans="1:9" x14ac:dyDescent="0.3">
      <c r="A365" t="s">
        <v>44</v>
      </c>
      <c r="B365" t="s">
        <v>923</v>
      </c>
      <c r="C365" t="s">
        <v>924</v>
      </c>
      <c r="D365" t="s">
        <v>669</v>
      </c>
      <c r="E365" t="s">
        <v>198</v>
      </c>
      <c r="F365" t="s">
        <v>251</v>
      </c>
      <c r="G365" t="s">
        <v>317</v>
      </c>
      <c r="H365">
        <v>1</v>
      </c>
      <c r="I365" s="1">
        <v>281.32400000000001</v>
      </c>
    </row>
    <row r="366" spans="1:9" x14ac:dyDescent="0.3">
      <c r="A366" t="s">
        <v>44</v>
      </c>
      <c r="B366" t="s">
        <v>925</v>
      </c>
      <c r="C366" t="s">
        <v>926</v>
      </c>
      <c r="D366" t="s">
        <v>927</v>
      </c>
      <c r="E366" t="s">
        <v>209</v>
      </c>
      <c r="F366" t="s">
        <v>251</v>
      </c>
      <c r="G366" t="s">
        <v>321</v>
      </c>
      <c r="H366">
        <v>1</v>
      </c>
      <c r="I366" s="1">
        <v>800</v>
      </c>
    </row>
    <row r="367" spans="1:9" x14ac:dyDescent="0.3">
      <c r="A367" t="s">
        <v>44</v>
      </c>
      <c r="B367" t="s">
        <v>925</v>
      </c>
      <c r="C367" t="s">
        <v>928</v>
      </c>
      <c r="D367" t="s">
        <v>927</v>
      </c>
      <c r="E367" t="s">
        <v>209</v>
      </c>
      <c r="F367" t="s">
        <v>251</v>
      </c>
      <c r="G367" t="s">
        <v>321</v>
      </c>
      <c r="H367">
        <v>1</v>
      </c>
      <c r="I367" s="1">
        <v>1800.5990000000002</v>
      </c>
    </row>
    <row r="368" spans="1:9" x14ac:dyDescent="0.3">
      <c r="A368" t="s">
        <v>44</v>
      </c>
      <c r="B368" t="s">
        <v>925</v>
      </c>
      <c r="C368" t="s">
        <v>929</v>
      </c>
      <c r="D368" t="s">
        <v>325</v>
      </c>
      <c r="E368" t="s">
        <v>204</v>
      </c>
      <c r="F368" t="s">
        <v>251</v>
      </c>
      <c r="G368" t="s">
        <v>291</v>
      </c>
      <c r="H368">
        <v>1</v>
      </c>
      <c r="I368" s="1">
        <v>0</v>
      </c>
    </row>
    <row r="369" spans="1:9" x14ac:dyDescent="0.3">
      <c r="A369" t="s">
        <v>44</v>
      </c>
      <c r="B369" t="s">
        <v>925</v>
      </c>
      <c r="C369" t="s">
        <v>930</v>
      </c>
      <c r="D369" t="s">
        <v>325</v>
      </c>
      <c r="E369" t="s">
        <v>204</v>
      </c>
      <c r="F369" t="s">
        <v>251</v>
      </c>
      <c r="G369" t="s">
        <v>291</v>
      </c>
      <c r="H369">
        <v>1</v>
      </c>
      <c r="I369" s="1">
        <v>0</v>
      </c>
    </row>
    <row r="370" spans="1:9" x14ac:dyDescent="0.3">
      <c r="A370" t="s">
        <v>44</v>
      </c>
      <c r="B370" t="s">
        <v>931</v>
      </c>
      <c r="C370" t="s">
        <v>932</v>
      </c>
      <c r="D370" t="s">
        <v>362</v>
      </c>
      <c r="E370" t="s">
        <v>215</v>
      </c>
      <c r="F370" t="s">
        <v>251</v>
      </c>
      <c r="G370" t="s">
        <v>279</v>
      </c>
      <c r="H370">
        <v>1</v>
      </c>
      <c r="I370" s="1">
        <v>1186</v>
      </c>
    </row>
    <row r="371" spans="1:9" x14ac:dyDescent="0.3">
      <c r="A371" t="s">
        <v>44</v>
      </c>
      <c r="B371" t="s">
        <v>933</v>
      </c>
      <c r="C371" t="s">
        <v>934</v>
      </c>
      <c r="D371" t="s">
        <v>935</v>
      </c>
      <c r="E371" t="s">
        <v>206</v>
      </c>
      <c r="F371" t="s">
        <v>251</v>
      </c>
      <c r="G371" t="s">
        <v>321</v>
      </c>
      <c r="H371">
        <v>1</v>
      </c>
      <c r="I371" s="1">
        <v>500</v>
      </c>
    </row>
    <row r="372" spans="1:9" x14ac:dyDescent="0.3">
      <c r="A372" t="s">
        <v>44</v>
      </c>
      <c r="B372" t="s">
        <v>933</v>
      </c>
      <c r="C372" t="s">
        <v>936</v>
      </c>
      <c r="D372" t="s">
        <v>937</v>
      </c>
      <c r="E372" t="s">
        <v>214</v>
      </c>
      <c r="F372" t="s">
        <v>251</v>
      </c>
      <c r="G372" t="s">
        <v>321</v>
      </c>
      <c r="H372">
        <v>2</v>
      </c>
      <c r="I372" s="1">
        <v>1440</v>
      </c>
    </row>
    <row r="373" spans="1:9" x14ac:dyDescent="0.3">
      <c r="A373" t="s">
        <v>44</v>
      </c>
      <c r="B373" t="s">
        <v>933</v>
      </c>
      <c r="C373" t="s">
        <v>938</v>
      </c>
      <c r="D373" t="s">
        <v>939</v>
      </c>
      <c r="E373" t="s">
        <v>203</v>
      </c>
      <c r="F373" t="s">
        <v>251</v>
      </c>
      <c r="G373" t="s">
        <v>321</v>
      </c>
      <c r="H373">
        <v>1</v>
      </c>
      <c r="I373" s="1">
        <v>275.69200000000001</v>
      </c>
    </row>
    <row r="374" spans="1:9" x14ac:dyDescent="0.3">
      <c r="A374" t="s">
        <v>44</v>
      </c>
      <c r="B374" t="s">
        <v>940</v>
      </c>
      <c r="C374" t="s">
        <v>941</v>
      </c>
      <c r="D374" t="s">
        <v>578</v>
      </c>
      <c r="E374" t="s">
        <v>192</v>
      </c>
      <c r="F374" t="s">
        <v>251</v>
      </c>
      <c r="G374" t="s">
        <v>293</v>
      </c>
      <c r="H374">
        <v>2</v>
      </c>
      <c r="I374" s="1">
        <v>6528</v>
      </c>
    </row>
    <row r="375" spans="1:9" x14ac:dyDescent="0.3">
      <c r="A375" t="s">
        <v>44</v>
      </c>
      <c r="B375" t="s">
        <v>940</v>
      </c>
      <c r="C375" t="s">
        <v>942</v>
      </c>
      <c r="D375" t="s">
        <v>457</v>
      </c>
      <c r="E375" t="s">
        <v>191</v>
      </c>
      <c r="F375" t="s">
        <v>251</v>
      </c>
      <c r="G375" t="s">
        <v>303</v>
      </c>
      <c r="H375">
        <v>1</v>
      </c>
      <c r="I375" s="1">
        <v>974.7</v>
      </c>
    </row>
    <row r="376" spans="1:9" x14ac:dyDescent="0.3">
      <c r="A376" t="s">
        <v>44</v>
      </c>
      <c r="B376" t="s">
        <v>940</v>
      </c>
      <c r="C376" t="s">
        <v>943</v>
      </c>
      <c r="D376" t="s">
        <v>944</v>
      </c>
      <c r="E376" t="s">
        <v>193</v>
      </c>
      <c r="F376" t="s">
        <v>251</v>
      </c>
      <c r="G376" t="s">
        <v>321</v>
      </c>
      <c r="H376">
        <v>1</v>
      </c>
      <c r="I376" s="1">
        <v>0</v>
      </c>
    </row>
    <row r="377" spans="1:9" x14ac:dyDescent="0.3">
      <c r="A377" t="s">
        <v>44</v>
      </c>
      <c r="B377" t="s">
        <v>945</v>
      </c>
      <c r="C377" t="s">
        <v>946</v>
      </c>
      <c r="D377" t="s">
        <v>366</v>
      </c>
      <c r="E377" t="s">
        <v>221</v>
      </c>
      <c r="F377" t="s">
        <v>251</v>
      </c>
      <c r="G377" t="s">
        <v>367</v>
      </c>
      <c r="H377">
        <v>1</v>
      </c>
      <c r="I377" s="1">
        <v>663.49099999999999</v>
      </c>
    </row>
    <row r="378" spans="1:9" x14ac:dyDescent="0.3">
      <c r="A378" t="s">
        <v>44</v>
      </c>
      <c r="B378" t="s">
        <v>947</v>
      </c>
      <c r="C378" t="s">
        <v>948</v>
      </c>
      <c r="D378" t="s">
        <v>949</v>
      </c>
      <c r="E378" t="s">
        <v>219</v>
      </c>
      <c r="F378" t="s">
        <v>251</v>
      </c>
      <c r="G378" t="s">
        <v>321</v>
      </c>
      <c r="H378">
        <v>1</v>
      </c>
      <c r="I378" s="1">
        <v>2443.8620000000001</v>
      </c>
    </row>
    <row r="379" spans="1:9" x14ac:dyDescent="0.3">
      <c r="A379" t="s">
        <v>44</v>
      </c>
      <c r="B379" t="s">
        <v>950</v>
      </c>
      <c r="C379" t="s">
        <v>951</v>
      </c>
      <c r="D379" t="s">
        <v>952</v>
      </c>
      <c r="E379" t="s">
        <v>953</v>
      </c>
      <c r="F379" t="s">
        <v>954</v>
      </c>
      <c r="G379" t="s">
        <v>321</v>
      </c>
      <c r="H379">
        <v>1</v>
      </c>
      <c r="I379" s="1">
        <v>825</v>
      </c>
    </row>
    <row r="380" spans="1:9" x14ac:dyDescent="0.3">
      <c r="A380" t="s">
        <v>44</v>
      </c>
      <c r="B380" t="s">
        <v>950</v>
      </c>
      <c r="C380" t="s">
        <v>955</v>
      </c>
      <c r="D380" t="s">
        <v>956</v>
      </c>
      <c r="E380" t="s">
        <v>957</v>
      </c>
      <c r="F380" t="s">
        <v>954</v>
      </c>
      <c r="G380" t="s">
        <v>321</v>
      </c>
      <c r="H380">
        <v>1</v>
      </c>
      <c r="I380" s="1">
        <v>872</v>
      </c>
    </row>
    <row r="381" spans="1:9" x14ac:dyDescent="0.3">
      <c r="A381" t="s">
        <v>44</v>
      </c>
      <c r="B381" t="s">
        <v>958</v>
      </c>
      <c r="C381" t="s">
        <v>959</v>
      </c>
      <c r="D381" t="s">
        <v>357</v>
      </c>
      <c r="E381" t="s">
        <v>227</v>
      </c>
      <c r="F381" t="s">
        <v>252</v>
      </c>
      <c r="G381" t="s">
        <v>297</v>
      </c>
      <c r="H381">
        <v>1</v>
      </c>
      <c r="I381" s="1">
        <v>0</v>
      </c>
    </row>
    <row r="382" spans="1:9" x14ac:dyDescent="0.3">
      <c r="A382" t="s">
        <v>44</v>
      </c>
      <c r="B382" t="s">
        <v>960</v>
      </c>
      <c r="C382" t="s">
        <v>961</v>
      </c>
      <c r="D382" t="s">
        <v>410</v>
      </c>
      <c r="E382" t="s">
        <v>231</v>
      </c>
      <c r="F382" t="s">
        <v>252</v>
      </c>
      <c r="G382" t="s">
        <v>281</v>
      </c>
      <c r="H382">
        <v>1</v>
      </c>
      <c r="I382" s="1">
        <v>824.71</v>
      </c>
    </row>
    <row r="383" spans="1:9" x14ac:dyDescent="0.3">
      <c r="A383" t="s">
        <v>44</v>
      </c>
      <c r="B383" t="s">
        <v>960</v>
      </c>
      <c r="C383" t="s">
        <v>962</v>
      </c>
      <c r="D383" t="s">
        <v>410</v>
      </c>
      <c r="E383" t="s">
        <v>231</v>
      </c>
      <c r="F383" t="s">
        <v>252</v>
      </c>
      <c r="G383" t="s">
        <v>281</v>
      </c>
      <c r="H383">
        <v>3</v>
      </c>
      <c r="I383" s="1">
        <v>2242.944</v>
      </c>
    </row>
    <row r="384" spans="1:9" x14ac:dyDescent="0.3">
      <c r="A384" t="s">
        <v>44</v>
      </c>
      <c r="B384" t="s">
        <v>960</v>
      </c>
      <c r="C384" t="s">
        <v>963</v>
      </c>
      <c r="D384" t="s">
        <v>410</v>
      </c>
      <c r="E384" t="s">
        <v>231</v>
      </c>
      <c r="F384" t="s">
        <v>252</v>
      </c>
      <c r="G384" t="s">
        <v>281</v>
      </c>
      <c r="H384">
        <v>1</v>
      </c>
      <c r="I384" s="1">
        <v>883.11200000000008</v>
      </c>
    </row>
    <row r="385" spans="1:9" x14ac:dyDescent="0.3">
      <c r="A385" t="s">
        <v>44</v>
      </c>
      <c r="B385" t="s">
        <v>964</v>
      </c>
      <c r="C385" t="s">
        <v>965</v>
      </c>
      <c r="D385" t="s">
        <v>966</v>
      </c>
      <c r="E385" t="s">
        <v>229</v>
      </c>
      <c r="F385" t="s">
        <v>252</v>
      </c>
      <c r="G385" t="s">
        <v>321</v>
      </c>
      <c r="H385">
        <v>1</v>
      </c>
      <c r="I385" s="1">
        <v>5325</v>
      </c>
    </row>
    <row r="386" spans="1:9" x14ac:dyDescent="0.3">
      <c r="A386" t="s">
        <v>44</v>
      </c>
      <c r="B386" t="s">
        <v>967</v>
      </c>
      <c r="C386" t="s">
        <v>968</v>
      </c>
      <c r="D386" t="s">
        <v>920</v>
      </c>
      <c r="E386" t="s">
        <v>230</v>
      </c>
      <c r="F386" t="s">
        <v>252</v>
      </c>
      <c r="G386" t="s">
        <v>289</v>
      </c>
      <c r="H386">
        <v>1</v>
      </c>
      <c r="I386" s="1">
        <v>2198.453</v>
      </c>
    </row>
    <row r="387" spans="1:9" x14ac:dyDescent="0.3">
      <c r="A387" t="s">
        <v>44</v>
      </c>
      <c r="B387" t="s">
        <v>969</v>
      </c>
      <c r="C387" t="s">
        <v>970</v>
      </c>
      <c r="D387" t="s">
        <v>328</v>
      </c>
      <c r="E387" t="s">
        <v>179</v>
      </c>
      <c r="F387" t="s">
        <v>250</v>
      </c>
      <c r="G387" t="s">
        <v>283</v>
      </c>
      <c r="I387" s="1">
        <v>1591.02</v>
      </c>
    </row>
    <row r="388" spans="1:9" x14ac:dyDescent="0.3">
      <c r="A388" t="s">
        <v>44</v>
      </c>
      <c r="B388" t="s">
        <v>971</v>
      </c>
      <c r="C388" t="s">
        <v>972</v>
      </c>
      <c r="D388" t="s">
        <v>394</v>
      </c>
      <c r="E388" t="s">
        <v>105</v>
      </c>
      <c r="F388" t="s">
        <v>973</v>
      </c>
      <c r="G388" t="s">
        <v>301</v>
      </c>
      <c r="H388">
        <v>1</v>
      </c>
      <c r="I388" s="1">
        <v>0</v>
      </c>
    </row>
    <row r="389" spans="1:9" x14ac:dyDescent="0.3">
      <c r="A389" t="s">
        <v>44</v>
      </c>
      <c r="B389" t="s">
        <v>974</v>
      </c>
      <c r="C389" t="s">
        <v>975</v>
      </c>
      <c r="D389" t="s">
        <v>371</v>
      </c>
      <c r="E389" t="s">
        <v>166</v>
      </c>
      <c r="F389" t="s">
        <v>250</v>
      </c>
      <c r="G389" t="s">
        <v>287</v>
      </c>
      <c r="H389">
        <v>1</v>
      </c>
      <c r="I389" s="1">
        <v>1573.76</v>
      </c>
    </row>
    <row r="390" spans="1:9" x14ac:dyDescent="0.3">
      <c r="A390" t="s">
        <v>44</v>
      </c>
      <c r="B390" t="s">
        <v>343</v>
      </c>
      <c r="C390" t="s">
        <v>344</v>
      </c>
      <c r="D390" t="s">
        <v>345</v>
      </c>
      <c r="E390" t="s">
        <v>346</v>
      </c>
      <c r="F390" t="s">
        <v>347</v>
      </c>
      <c r="G390" t="s">
        <v>321</v>
      </c>
      <c r="H390">
        <v>2</v>
      </c>
      <c r="I390" s="1">
        <v>1910</v>
      </c>
    </row>
    <row r="391" spans="1:9" x14ac:dyDescent="0.3">
      <c r="A391" s="2" t="s">
        <v>235</v>
      </c>
      <c r="B391" s="2"/>
      <c r="C391" s="2"/>
      <c r="D391" s="2"/>
      <c r="E391" s="2"/>
      <c r="F391" s="2"/>
      <c r="G391" s="2"/>
      <c r="H391" s="2">
        <v>607</v>
      </c>
      <c r="I391" s="3">
        <v>1410729.3306093288</v>
      </c>
    </row>
    <row r="392" spans="1:9" x14ac:dyDescent="0.3">
      <c r="A392" t="s">
        <v>236</v>
      </c>
      <c r="H392">
        <v>4881</v>
      </c>
      <c r="I392" s="1">
        <v>7321388.7615199992</v>
      </c>
    </row>
  </sheetData>
  <autoFilter ref="A1:I392" xr:uid="{00000000-0009-0000-0000-000003000000}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A57C1B4FF214F4D96470B51A0E7655E" ma:contentTypeVersion="4" ma:contentTypeDescription="Crée un document." ma:contentTypeScope="" ma:versionID="67dde6c8d075f9ba409346e4f0766c5d">
  <xsd:schema xmlns:xsd="http://www.w3.org/2001/XMLSchema" xmlns:xs="http://www.w3.org/2001/XMLSchema" xmlns:p="http://schemas.microsoft.com/office/2006/metadata/properties" xmlns:ns2="d65027f0-d09d-4cc6-b9ed-b405e5871559" targetNamespace="http://schemas.microsoft.com/office/2006/metadata/properties" ma:root="true" ma:fieldsID="4972951653010cb6be2b41134a365389" ns2:_="">
    <xsd:import namespace="d65027f0-d09d-4cc6-b9ed-b405e58715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027f0-d09d-4cc6-b9ed-b405e58715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EFF2F4-3E4A-4C5B-9A23-F91AB3DB975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8426F7-709B-4A8B-912C-5DD37CB034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5027f0-d09d-4cc6-b9ed-b405e58715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Catégories Famille-Marque</vt:lpstr>
      <vt:lpstr>Catégories Famille</vt:lpstr>
      <vt:lpstr>Catégories Marque</vt:lpstr>
      <vt:lpstr>Equipements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2025-04-11T13:58:54Z</dcterms:modified>
  <cp:category/>
  <cp:contentStatus/>
</cp:coreProperties>
</file>